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69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D43" i="1" s="1"/>
  <c r="J43" i="1"/>
  <c r="G43" i="1"/>
  <c r="M42" i="1"/>
  <c r="D42" i="1" s="1"/>
  <c r="J42" i="1"/>
  <c r="G42" i="1"/>
  <c r="M41" i="1"/>
  <c r="D41" i="1" s="1"/>
  <c r="J41" i="1"/>
  <c r="G41" i="1"/>
  <c r="M40" i="1"/>
  <c r="D40" i="1" s="1"/>
  <c r="J40" i="1"/>
  <c r="G40" i="1"/>
  <c r="M39" i="1"/>
  <c r="D39" i="1" s="1"/>
  <c r="J39" i="1"/>
  <c r="G39" i="1"/>
  <c r="M38" i="1"/>
  <c r="D38" i="1" s="1"/>
  <c r="J38" i="1"/>
  <c r="G38" i="1"/>
  <c r="M37" i="1"/>
  <c r="D37" i="1" s="1"/>
  <c r="J37" i="1"/>
  <c r="G37" i="1"/>
  <c r="M36" i="1"/>
  <c r="D36" i="1" s="1"/>
  <c r="J36" i="1"/>
  <c r="G36" i="1"/>
  <c r="M35" i="1"/>
  <c r="D35" i="1" s="1"/>
  <c r="J35" i="1"/>
  <c r="G35" i="1"/>
  <c r="M34" i="1"/>
  <c r="D34" i="1" s="1"/>
  <c r="J34" i="1"/>
  <c r="G34" i="1"/>
  <c r="M33" i="1"/>
  <c r="D33" i="1" s="1"/>
  <c r="J33" i="1"/>
  <c r="G33" i="1"/>
  <c r="M32" i="1"/>
  <c r="D32" i="1" s="1"/>
  <c r="J32" i="1"/>
  <c r="G32" i="1"/>
  <c r="M31" i="1"/>
  <c r="D31" i="1" s="1"/>
  <c r="J31" i="1"/>
  <c r="G31" i="1"/>
  <c r="M30" i="1"/>
  <c r="D30" i="1" s="1"/>
  <c r="J30" i="1"/>
  <c r="G30" i="1"/>
  <c r="M29" i="1"/>
  <c r="D29" i="1" s="1"/>
  <c r="J29" i="1"/>
  <c r="G29" i="1"/>
  <c r="M28" i="1"/>
  <c r="D28" i="1" s="1"/>
  <c r="J28" i="1"/>
  <c r="G28" i="1"/>
  <c r="M27" i="1"/>
  <c r="D27" i="1" s="1"/>
  <c r="J27" i="1"/>
  <c r="G27" i="1"/>
  <c r="M26" i="1"/>
  <c r="D26" i="1" s="1"/>
  <c r="J26" i="1"/>
  <c r="G26" i="1"/>
  <c r="M25" i="1"/>
  <c r="D25" i="1" s="1"/>
  <c r="J25" i="1"/>
  <c r="G25" i="1"/>
  <c r="M24" i="1"/>
  <c r="D24" i="1" s="1"/>
  <c r="J24" i="1"/>
  <c r="G24" i="1"/>
  <c r="M23" i="1"/>
  <c r="D23" i="1" s="1"/>
  <c r="J23" i="1"/>
  <c r="G23" i="1"/>
  <c r="M22" i="1"/>
  <c r="D22" i="1" s="1"/>
  <c r="J22" i="1"/>
  <c r="G22" i="1"/>
  <c r="M21" i="1"/>
  <c r="D21" i="1" s="1"/>
  <c r="J21" i="1"/>
  <c r="G21" i="1"/>
  <c r="M20" i="1"/>
  <c r="D20" i="1" s="1"/>
  <c r="J20" i="1"/>
  <c r="G20" i="1"/>
  <c r="M19" i="1"/>
  <c r="D19" i="1" s="1"/>
  <c r="J19" i="1"/>
  <c r="G19" i="1"/>
  <c r="M18" i="1"/>
  <c r="D18" i="1" s="1"/>
  <c r="J18" i="1"/>
  <c r="G18" i="1"/>
  <c r="M17" i="1"/>
  <c r="D17" i="1" s="1"/>
  <c r="J17" i="1"/>
  <c r="G17" i="1"/>
  <c r="M16" i="1"/>
  <c r="D16" i="1" s="1"/>
  <c r="J16" i="1"/>
  <c r="G16" i="1"/>
  <c r="M15" i="1"/>
  <c r="D15" i="1" s="1"/>
  <c r="J15" i="1"/>
  <c r="G15" i="1"/>
  <c r="M14" i="1"/>
  <c r="D14" i="1" s="1"/>
  <c r="J14" i="1"/>
  <c r="G14" i="1"/>
  <c r="M13" i="1"/>
  <c r="D13" i="1" s="1"/>
  <c r="J13" i="1"/>
  <c r="G13" i="1"/>
  <c r="M12" i="1"/>
  <c r="D12" i="1" s="1"/>
  <c r="J12" i="1"/>
  <c r="G12" i="1"/>
  <c r="M11" i="1"/>
  <c r="D11" i="1" s="1"/>
  <c r="J11" i="1"/>
  <c r="G11" i="1"/>
  <c r="M10" i="1"/>
  <c r="D10" i="1" s="1"/>
  <c r="J10" i="1"/>
  <c r="G10" i="1"/>
</calcChain>
</file>

<file path=xl/sharedStrings.xml><?xml version="1.0" encoding="utf-8"?>
<sst xmlns="http://schemas.openxmlformats.org/spreadsheetml/2006/main" count="86" uniqueCount="79">
  <si>
    <t xml:space="preserve">    NEZ PRO DRIFT CHAMPIONSHIP              </t>
  </si>
  <si>
    <t>I STAGE  10-11.05.2019</t>
  </si>
  <si>
    <t>II STAGE  17.08.2019</t>
  </si>
  <si>
    <t>III STAGE 31.08.2019</t>
  </si>
  <si>
    <t>Kehala, „Rollercoaster from Hell”</t>
  </si>
  <si>
    <t>Turku "Grand Arena Drifting"</t>
  </si>
  <si>
    <t xml:space="preserve">Riia „Witch Kettle” </t>
  </si>
  <si>
    <t>Nr</t>
  </si>
  <si>
    <t>Driver</t>
  </si>
  <si>
    <t>Total</t>
  </si>
  <si>
    <t>Qual</t>
  </si>
  <si>
    <t>Final</t>
  </si>
  <si>
    <t>Series</t>
  </si>
  <si>
    <t>11 EE</t>
  </si>
  <si>
    <t>Kevin Pesur</t>
  </si>
  <si>
    <t>26 EE</t>
  </si>
  <si>
    <t>Mihkel Norman Tults</t>
  </si>
  <si>
    <t>13 FI</t>
  </si>
  <si>
    <t>Lauri Heinonn</t>
  </si>
  <si>
    <t>30 EE</t>
  </si>
  <si>
    <t>Andri Raudva</t>
  </si>
  <si>
    <t>21 LV</t>
  </si>
  <si>
    <t>Edmunds Berzins</t>
  </si>
  <si>
    <t>36 EE</t>
  </si>
  <si>
    <t>Oliver Randalu</t>
  </si>
  <si>
    <t>20 SE</t>
  </si>
  <si>
    <t>Anders Hay</t>
  </si>
  <si>
    <t>28 EE</t>
  </si>
  <si>
    <t>Ao Vaida</t>
  </si>
  <si>
    <t>59 SE</t>
  </si>
  <si>
    <t>Elias Broström</t>
  </si>
  <si>
    <t>1 EE</t>
  </si>
  <si>
    <t>Randar Kajo</t>
  </si>
  <si>
    <t>34 EE</t>
  </si>
  <si>
    <t>Allan Lätt</t>
  </si>
  <si>
    <t>4 EE</t>
  </si>
  <si>
    <t>Allar Aasmaa</t>
  </si>
  <si>
    <t>17 LV</t>
  </si>
  <si>
    <t>Eriks Ulass</t>
  </si>
  <si>
    <t>30 N</t>
  </si>
  <si>
    <t>Marius Andrusevicius</t>
  </si>
  <si>
    <t>17 EE</t>
  </si>
  <si>
    <t>Arti Kannisto</t>
  </si>
  <si>
    <t>36 SE</t>
  </si>
  <si>
    <t>Fredrik Westring</t>
  </si>
  <si>
    <t>5 SE</t>
  </si>
  <si>
    <t>Tony Averstedt</t>
  </si>
  <si>
    <t>86 FI</t>
  </si>
  <si>
    <t>Henri Haanpää</t>
  </si>
  <si>
    <t>23 EE</t>
  </si>
  <si>
    <t>Henri Kivimägi</t>
  </si>
  <si>
    <t>28 FI</t>
  </si>
  <si>
    <t>Niko Pesonen</t>
  </si>
  <si>
    <t>26 FI</t>
  </si>
  <si>
    <t>Johannes Falck</t>
  </si>
  <si>
    <t>95 FI</t>
  </si>
  <si>
    <t>Joni Anttila</t>
  </si>
  <si>
    <t>150 FI</t>
  </si>
  <si>
    <t>Torolf Snellman</t>
  </si>
  <si>
    <t>21 EE</t>
  </si>
  <si>
    <t>Hans Christian Kull</t>
  </si>
  <si>
    <t>41 LV</t>
  </si>
  <si>
    <t>Janis Jurka</t>
  </si>
  <si>
    <t>6 LT</t>
  </si>
  <si>
    <t>Gediminas Ivanauskas</t>
  </si>
  <si>
    <t>15 EE</t>
  </si>
  <si>
    <t>Märt Kuvvas</t>
  </si>
  <si>
    <t>Marko Mägi</t>
  </si>
  <si>
    <t>55 FI</t>
  </si>
  <si>
    <t>Niklas Wik</t>
  </si>
  <si>
    <t>88 FI</t>
  </si>
  <si>
    <t>Eero Yli-Sipilä</t>
  </si>
  <si>
    <t>79 EE</t>
  </si>
  <si>
    <t>Reigo Proos</t>
  </si>
  <si>
    <t>7 LV</t>
  </si>
  <si>
    <t>Arturs Miskinis</t>
  </si>
  <si>
    <t>188 FI</t>
  </si>
  <si>
    <t>Janne Kaasalainen</t>
  </si>
  <si>
    <t>PRO CLASS , SEASON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</si>
</sst>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kr-425];[Red]&quot;-&quot;#,##0.00&quot; &quot;[$kr-425]"/>
    <numFmt numFmtId="165" formatCode="[$-425]General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20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i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164" fontId="3" fillId="0" borderId="0"/>
    <xf numFmtId="165" fontId="3" fillId="0" borderId="0"/>
    <xf numFmtId="0" fontId="10" fillId="0" borderId="0"/>
    <xf numFmtId="164" fontId="1" fillId="0" borderId="0"/>
    <xf numFmtId="0" fontId="13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/>
    <xf numFmtId="0" fontId="4" fillId="3" borderId="4" xfId="1" applyNumberFormat="1" applyFont="1" applyFill="1" applyBorder="1" applyAlignment="1">
      <alignment horizontal="center" vertical="center" wrapText="1"/>
    </xf>
    <xf numFmtId="0" fontId="4" fillId="3" borderId="5" xfId="1" applyNumberFormat="1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left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165" fontId="4" fillId="0" borderId="10" xfId="2" applyFont="1" applyBorder="1" applyAlignment="1">
      <alignment horizontal="center" vertical="center"/>
    </xf>
    <xf numFmtId="165" fontId="4" fillId="0" borderId="11" xfId="2" applyFont="1" applyBorder="1" applyAlignment="1">
      <alignment horizontal="left"/>
    </xf>
    <xf numFmtId="165" fontId="6" fillId="4" borderId="10" xfId="2" applyFont="1" applyFill="1" applyBorder="1" applyAlignment="1">
      <alignment horizontal="center"/>
    </xf>
    <xf numFmtId="165" fontId="4" fillId="3" borderId="10" xfId="2" applyFont="1" applyFill="1" applyBorder="1" applyAlignment="1">
      <alignment horizontal="center"/>
    </xf>
    <xf numFmtId="165" fontId="4" fillId="3" borderId="11" xfId="2" applyFont="1" applyFill="1" applyBorder="1" applyAlignment="1">
      <alignment horizontal="center"/>
    </xf>
    <xf numFmtId="165" fontId="7" fillId="3" borderId="12" xfId="2" applyFont="1" applyFill="1" applyBorder="1" applyAlignment="1">
      <alignment horizontal="center"/>
    </xf>
    <xf numFmtId="165" fontId="4" fillId="2" borderId="10" xfId="2" applyFont="1" applyFill="1" applyBorder="1" applyAlignment="1">
      <alignment horizontal="center"/>
    </xf>
    <xf numFmtId="165" fontId="4" fillId="2" borderId="11" xfId="2" applyFont="1" applyFill="1" applyBorder="1" applyAlignment="1">
      <alignment horizontal="center"/>
    </xf>
    <xf numFmtId="165" fontId="7" fillId="2" borderId="12" xfId="2" applyFont="1" applyFill="1" applyBorder="1" applyAlignment="1">
      <alignment horizontal="center"/>
    </xf>
    <xf numFmtId="165" fontId="8" fillId="0" borderId="13" xfId="2" applyFont="1" applyBorder="1" applyAlignment="1">
      <alignment horizontal="center" vertical="center"/>
    </xf>
    <xf numFmtId="0" fontId="9" fillId="5" borderId="14" xfId="0" applyFont="1" applyFill="1" applyBorder="1" applyAlignment="1">
      <alignment horizontal="left"/>
    </xf>
    <xf numFmtId="0" fontId="9" fillId="5" borderId="15" xfId="0" applyFont="1" applyFill="1" applyBorder="1" applyAlignment="1"/>
    <xf numFmtId="165" fontId="11" fillId="4" borderId="16" xfId="3" applyNumberFormat="1" applyFont="1" applyFill="1" applyBorder="1" applyAlignment="1">
      <alignment horizontal="center"/>
    </xf>
    <xf numFmtId="0" fontId="1" fillId="0" borderId="17" xfId="4" applyNumberFormat="1" applyFont="1" applyBorder="1" applyAlignment="1">
      <alignment horizontal="center"/>
    </xf>
    <xf numFmtId="0" fontId="8" fillId="5" borderId="18" xfId="1" applyNumberFormat="1" applyFont="1" applyFill="1" applyBorder="1" applyAlignment="1">
      <alignment horizontal="center"/>
    </xf>
    <xf numFmtId="165" fontId="7" fillId="3" borderId="16" xfId="2" applyFont="1" applyFill="1" applyBorder="1" applyAlignment="1">
      <alignment horizontal="center"/>
    </xf>
    <xf numFmtId="0" fontId="8" fillId="2" borderId="17" xfId="1" applyNumberFormat="1" applyFont="1" applyFill="1" applyBorder="1" applyAlignment="1">
      <alignment horizontal="center"/>
    </xf>
    <xf numFmtId="0" fontId="8" fillId="2" borderId="18" xfId="1" applyNumberFormat="1" applyFont="1" applyFill="1" applyBorder="1" applyAlignment="1">
      <alignment horizontal="center"/>
    </xf>
    <xf numFmtId="165" fontId="7" fillId="2" borderId="16" xfId="2" applyFont="1" applyFill="1" applyBorder="1" applyAlignment="1">
      <alignment horizontal="center"/>
    </xf>
    <xf numFmtId="0" fontId="12" fillId="3" borderId="14" xfId="4" applyNumberFormat="1" applyFont="1" applyFill="1" applyBorder="1" applyAlignment="1">
      <alignment horizontal="center"/>
    </xf>
    <xf numFmtId="0" fontId="8" fillId="3" borderId="18" xfId="1" applyNumberFormat="1" applyFont="1" applyFill="1" applyBorder="1" applyAlignment="1">
      <alignment horizontal="center"/>
    </xf>
    <xf numFmtId="165" fontId="8" fillId="0" borderId="19" xfId="2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/>
    <xf numFmtId="165" fontId="11" fillId="4" borderId="22" xfId="3" applyNumberFormat="1" applyFont="1" applyFill="1" applyBorder="1" applyAlignment="1">
      <alignment horizontal="center"/>
    </xf>
    <xf numFmtId="0" fontId="1" fillId="5" borderId="23" xfId="4" applyNumberFormat="1" applyFont="1" applyFill="1" applyBorder="1" applyAlignment="1">
      <alignment horizontal="center"/>
    </xf>
    <xf numFmtId="0" fontId="1" fillId="5" borderId="24" xfId="4" applyNumberFormat="1" applyFont="1" applyFill="1" applyBorder="1" applyAlignment="1">
      <alignment horizontal="center"/>
    </xf>
    <xf numFmtId="165" fontId="7" fillId="3" borderId="22" xfId="2" applyFont="1" applyFill="1" applyBorder="1" applyAlignment="1">
      <alignment horizontal="center"/>
    </xf>
    <xf numFmtId="0" fontId="8" fillId="2" borderId="23" xfId="1" applyNumberFormat="1" applyFont="1" applyFill="1" applyBorder="1" applyAlignment="1">
      <alignment horizontal="center"/>
    </xf>
    <xf numFmtId="0" fontId="8" fillId="2" borderId="24" xfId="1" applyNumberFormat="1" applyFont="1" applyFill="1" applyBorder="1" applyAlignment="1">
      <alignment horizontal="center"/>
    </xf>
    <xf numFmtId="165" fontId="7" fillId="2" borderId="22" xfId="2" applyFont="1" applyFill="1" applyBorder="1" applyAlignment="1">
      <alignment horizontal="center"/>
    </xf>
    <xf numFmtId="0" fontId="8" fillId="3" borderId="20" xfId="1" applyNumberFormat="1" applyFont="1" applyFill="1" applyBorder="1" applyAlignment="1">
      <alignment horizontal="center"/>
    </xf>
    <xf numFmtId="0" fontId="8" fillId="3" borderId="24" xfId="1" applyNumberFormat="1" applyFont="1" applyFill="1" applyBorder="1" applyAlignment="1">
      <alignment horizontal="center"/>
    </xf>
    <xf numFmtId="0" fontId="9" fillId="5" borderId="20" xfId="0" applyFont="1" applyFill="1" applyBorder="1" applyAlignment="1">
      <alignment horizontal="left"/>
    </xf>
    <xf numFmtId="0" fontId="9" fillId="5" borderId="21" xfId="0" applyFont="1" applyFill="1" applyBorder="1" applyAlignment="1"/>
    <xf numFmtId="165" fontId="8" fillId="5" borderId="24" xfId="2" applyFont="1" applyFill="1" applyBorder="1" applyAlignment="1">
      <alignment horizontal="center"/>
    </xf>
    <xf numFmtId="0" fontId="1" fillId="2" borderId="23" xfId="4" applyNumberFormat="1" applyFont="1" applyFill="1" applyBorder="1" applyAlignment="1">
      <alignment horizontal="center"/>
    </xf>
    <xf numFmtId="0" fontId="8" fillId="3" borderId="25" xfId="1" applyNumberFormat="1" applyFont="1" applyFill="1" applyBorder="1" applyAlignment="1">
      <alignment horizontal="center"/>
    </xf>
    <xf numFmtId="165" fontId="8" fillId="2" borderId="25" xfId="2" applyFont="1" applyFill="1" applyBorder="1" applyAlignment="1">
      <alignment horizontal="center"/>
    </xf>
    <xf numFmtId="0" fontId="8" fillId="2" borderId="25" xfId="1" applyNumberFormat="1" applyFont="1" applyFill="1" applyBorder="1" applyAlignment="1">
      <alignment horizontal="center"/>
    </xf>
    <xf numFmtId="0" fontId="8" fillId="2" borderId="26" xfId="1" applyNumberFormat="1" applyFont="1" applyFill="1" applyBorder="1" applyAlignment="1">
      <alignment horizontal="center"/>
    </xf>
    <xf numFmtId="0" fontId="8" fillId="3" borderId="27" xfId="1" applyNumberFormat="1" applyFont="1" applyFill="1" applyBorder="1" applyAlignment="1">
      <alignment horizontal="center"/>
    </xf>
    <xf numFmtId="0" fontId="8" fillId="3" borderId="26" xfId="1" applyNumberFormat="1" applyFont="1" applyFill="1" applyBorder="1" applyAlignment="1">
      <alignment horizontal="center"/>
    </xf>
    <xf numFmtId="0" fontId="14" fillId="5" borderId="21" xfId="5" applyFont="1" applyFill="1" applyBorder="1" applyAlignment="1"/>
    <xf numFmtId="0" fontId="12" fillId="3" borderId="27" xfId="4" applyNumberFormat="1" applyFont="1" applyFill="1" applyBorder="1" applyAlignment="1">
      <alignment horizontal="center"/>
    </xf>
    <xf numFmtId="0" fontId="8" fillId="5" borderId="25" xfId="1" applyNumberFormat="1" applyFont="1" applyFill="1" applyBorder="1" applyAlignment="1">
      <alignment horizontal="center"/>
    </xf>
    <xf numFmtId="165" fontId="8" fillId="2" borderId="26" xfId="2" applyFont="1" applyFill="1" applyBorder="1" applyAlignment="1">
      <alignment horizontal="center"/>
    </xf>
    <xf numFmtId="0" fontId="1" fillId="5" borderId="25" xfId="4" applyNumberFormat="1" applyFont="1" applyFill="1" applyBorder="1" applyAlignment="1">
      <alignment horizontal="center"/>
    </xf>
    <xf numFmtId="165" fontId="7" fillId="3" borderId="28" xfId="2" applyFont="1" applyFill="1" applyBorder="1" applyAlignment="1">
      <alignment horizontal="center"/>
    </xf>
    <xf numFmtId="0" fontId="1" fillId="0" borderId="23" xfId="4" applyNumberFormat="1" applyFont="1" applyBorder="1" applyAlignment="1">
      <alignment horizontal="center"/>
    </xf>
    <xf numFmtId="165" fontId="8" fillId="5" borderId="25" xfId="2" applyFont="1" applyFill="1" applyBorder="1" applyAlignment="1">
      <alignment horizontal="center"/>
    </xf>
    <xf numFmtId="165" fontId="7" fillId="2" borderId="28" xfId="2" applyFont="1" applyFill="1" applyBorder="1" applyAlignment="1">
      <alignment horizontal="center"/>
    </xf>
    <xf numFmtId="0" fontId="1" fillId="5" borderId="29" xfId="4" applyNumberFormat="1" applyFont="1" applyFill="1" applyBorder="1" applyAlignment="1">
      <alignment horizontal="center"/>
    </xf>
    <xf numFmtId="0" fontId="1" fillId="5" borderId="30" xfId="4" applyNumberFormat="1" applyFont="1" applyFill="1" applyBorder="1" applyAlignment="1">
      <alignment horizontal="center"/>
    </xf>
    <xf numFmtId="0" fontId="1" fillId="5" borderId="31" xfId="4" applyNumberFormat="1" applyFont="1" applyFill="1" applyBorder="1" applyAlignment="1">
      <alignment horizontal="center"/>
    </xf>
    <xf numFmtId="0" fontId="8" fillId="5" borderId="23" xfId="1" applyNumberFormat="1" applyFont="1" applyFill="1" applyBorder="1" applyAlignment="1">
      <alignment horizontal="center"/>
    </xf>
    <xf numFmtId="165" fontId="8" fillId="3" borderId="26" xfId="2" applyFont="1" applyFill="1" applyBorder="1" applyAlignment="1">
      <alignment horizontal="center"/>
    </xf>
    <xf numFmtId="0" fontId="15" fillId="0" borderId="20" xfId="0" applyFont="1" applyBorder="1" applyAlignment="1">
      <alignment horizontal="left"/>
    </xf>
    <xf numFmtId="0" fontId="16" fillId="0" borderId="21" xfId="0" applyFont="1" applyBorder="1" applyAlignment="1"/>
    <xf numFmtId="0" fontId="8" fillId="3" borderId="32" xfId="1" applyNumberFormat="1" applyFont="1" applyFill="1" applyBorder="1" applyAlignment="1">
      <alignment horizontal="center"/>
    </xf>
    <xf numFmtId="165" fontId="8" fillId="0" borderId="33" xfId="2" applyFont="1" applyBorder="1" applyAlignment="1">
      <alignment horizontal="center" vertical="center"/>
    </xf>
    <xf numFmtId="0" fontId="9" fillId="5" borderId="34" xfId="0" applyFont="1" applyFill="1" applyBorder="1" applyAlignment="1">
      <alignment horizontal="left"/>
    </xf>
    <xf numFmtId="0" fontId="9" fillId="5" borderId="35" xfId="0" applyFont="1" applyFill="1" applyBorder="1" applyAlignment="1"/>
    <xf numFmtId="0" fontId="1" fillId="5" borderId="36" xfId="4" applyNumberFormat="1" applyFont="1" applyFill="1" applyBorder="1" applyAlignment="1">
      <alignment horizontal="center"/>
    </xf>
    <xf numFmtId="0" fontId="8" fillId="2" borderId="36" xfId="1" applyNumberFormat="1" applyFont="1" applyFill="1" applyBorder="1" applyAlignment="1">
      <alignment horizontal="center"/>
    </xf>
    <xf numFmtId="0" fontId="8" fillId="2" borderId="37" xfId="1" applyNumberFormat="1" applyFont="1" applyFill="1" applyBorder="1" applyAlignment="1">
      <alignment horizontal="center"/>
    </xf>
    <xf numFmtId="0" fontId="8" fillId="3" borderId="34" xfId="1" applyNumberFormat="1" applyFont="1" applyFill="1" applyBorder="1" applyAlignment="1">
      <alignment horizontal="center"/>
    </xf>
    <xf numFmtId="0" fontId="8" fillId="3" borderId="38" xfId="1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/>
    <xf numFmtId="0" fontId="8" fillId="5" borderId="36" xfId="1" applyNumberFormat="1" applyFont="1" applyFill="1" applyBorder="1" applyAlignment="1">
      <alignment horizontal="center"/>
    </xf>
    <xf numFmtId="0" fontId="8" fillId="3" borderId="23" xfId="1" applyNumberFormat="1" applyFont="1" applyFill="1" applyBorder="1" applyAlignment="1">
      <alignment horizontal="center"/>
    </xf>
    <xf numFmtId="0" fontId="1" fillId="0" borderId="36" xfId="4" applyNumberFormat="1" applyFont="1" applyBorder="1" applyAlignment="1">
      <alignment horizontal="center"/>
    </xf>
  </cellXfs>
  <cellStyles count="6">
    <cellStyle name="Excel Built-in Normal" xfId="5"/>
    <cellStyle name="Excel Built-in Normal 3" xfId="2"/>
    <cellStyle name="Excel Built-in Normal 4" xfId="1"/>
    <cellStyle name="Normal" xfId="0" builtinId="0"/>
    <cellStyle name="Normal 2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114300</xdr:rowOff>
    </xdr:from>
    <xdr:to>
      <xdr:col>2</xdr:col>
      <xdr:colOff>1209675</xdr:colOff>
      <xdr:row>5</xdr:row>
      <xdr:rowOff>34677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1298F265-6A67-44FE-BC90-747F25160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304800"/>
          <a:ext cx="1381125" cy="1215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tabSelected="1" workbookViewId="0">
      <selection activeCell="R4" sqref="R4"/>
    </sheetView>
  </sheetViews>
  <sheetFormatPr defaultRowHeight="15" x14ac:dyDescent="0.25"/>
  <cols>
    <col min="1" max="1" width="5.28515625" customWidth="1"/>
    <col min="2" max="2" width="8" style="1" customWidth="1"/>
    <col min="3" max="3" width="19" style="2" customWidth="1"/>
  </cols>
  <sheetData>
    <row r="2" spans="1:16" ht="25.5" x14ac:dyDescent="0.35">
      <c r="F2" s="3" t="s">
        <v>0</v>
      </c>
      <c r="G2" s="3"/>
      <c r="H2" s="3"/>
      <c r="I2" s="3"/>
      <c r="J2" s="3"/>
      <c r="K2" s="3"/>
      <c r="L2" s="3"/>
      <c r="M2" s="3"/>
      <c r="N2" s="4"/>
      <c r="O2" s="4"/>
      <c r="P2" s="4"/>
    </row>
    <row r="3" spans="1:16" ht="25.5" x14ac:dyDescent="0.35">
      <c r="F3" s="3"/>
      <c r="G3" s="3"/>
      <c r="H3" s="3"/>
      <c r="I3" s="3"/>
      <c r="J3" s="3"/>
      <c r="K3" s="3"/>
      <c r="L3" s="3"/>
      <c r="M3" s="3"/>
      <c r="N3" s="4"/>
      <c r="O3" s="4"/>
      <c r="P3" s="4"/>
    </row>
    <row r="4" spans="1:16" ht="25.5" x14ac:dyDescent="0.35">
      <c r="F4" s="5" t="s">
        <v>78</v>
      </c>
      <c r="G4" s="5"/>
      <c r="H4" s="5"/>
      <c r="I4" s="5"/>
      <c r="J4" s="5"/>
      <c r="K4" s="5"/>
      <c r="L4" s="5"/>
      <c r="M4" s="5"/>
      <c r="N4" s="4"/>
      <c r="O4" s="4"/>
      <c r="P4" s="4"/>
    </row>
    <row r="5" spans="1:16" ht="25.5" x14ac:dyDescent="0.35">
      <c r="F5" s="5"/>
      <c r="G5" s="5"/>
      <c r="H5" s="5"/>
      <c r="I5" s="5"/>
      <c r="J5" s="5"/>
      <c r="K5" s="5"/>
      <c r="L5" s="5"/>
      <c r="M5" s="5"/>
      <c r="N5" s="4"/>
      <c r="O5" s="4"/>
      <c r="P5" s="4"/>
    </row>
    <row r="6" spans="1:16" ht="15.75" thickBot="1" x14ac:dyDescent="0.3"/>
    <row r="7" spans="1:16" ht="15.75" thickBot="1" x14ac:dyDescent="0.3">
      <c r="A7" s="6"/>
      <c r="B7" s="7"/>
      <c r="C7" s="8"/>
      <c r="D7" s="9"/>
      <c r="E7" s="10" t="s">
        <v>1</v>
      </c>
      <c r="F7" s="11"/>
      <c r="G7" s="12"/>
      <c r="H7" s="10" t="s">
        <v>2</v>
      </c>
      <c r="I7" s="11"/>
      <c r="J7" s="12"/>
      <c r="K7" s="10" t="s">
        <v>3</v>
      </c>
      <c r="L7" s="11"/>
      <c r="M7" s="12"/>
      <c r="N7" s="10"/>
      <c r="O7" s="11"/>
      <c r="P7" s="12"/>
    </row>
    <row r="8" spans="1:16" ht="15.75" thickBot="1" x14ac:dyDescent="0.3">
      <c r="A8" s="13"/>
      <c r="B8" s="14"/>
      <c r="C8" s="15"/>
      <c r="D8" s="16"/>
      <c r="E8" s="17" t="s">
        <v>4</v>
      </c>
      <c r="F8" s="18"/>
      <c r="G8" s="19"/>
      <c r="H8" s="20" t="s">
        <v>5</v>
      </c>
      <c r="I8" s="21"/>
      <c r="J8" s="22"/>
      <c r="K8" s="20" t="s">
        <v>6</v>
      </c>
      <c r="L8" s="21"/>
      <c r="M8" s="22"/>
      <c r="N8" s="20"/>
      <c r="O8" s="21"/>
      <c r="P8" s="22"/>
    </row>
    <row r="9" spans="1:16" ht="15.75" thickBot="1" x14ac:dyDescent="0.3">
      <c r="A9" s="23"/>
      <c r="B9" s="23" t="s">
        <v>7</v>
      </c>
      <c r="C9" s="24" t="s">
        <v>8</v>
      </c>
      <c r="D9" s="25" t="s">
        <v>9</v>
      </c>
      <c r="E9" s="26" t="s">
        <v>10</v>
      </c>
      <c r="F9" s="27" t="s">
        <v>11</v>
      </c>
      <c r="G9" s="28" t="s">
        <v>12</v>
      </c>
      <c r="H9" s="29" t="s">
        <v>10</v>
      </c>
      <c r="I9" s="30" t="s">
        <v>11</v>
      </c>
      <c r="J9" s="31" t="s">
        <v>12</v>
      </c>
      <c r="K9" s="26" t="s">
        <v>10</v>
      </c>
      <c r="L9" s="27" t="s">
        <v>11</v>
      </c>
      <c r="M9" s="28" t="s">
        <v>12</v>
      </c>
      <c r="N9" s="29"/>
      <c r="O9" s="30"/>
      <c r="P9" s="31"/>
    </row>
    <row r="10" spans="1:16" x14ac:dyDescent="0.25">
      <c r="A10" s="32">
        <v>1</v>
      </c>
      <c r="B10" s="33" t="s">
        <v>13</v>
      </c>
      <c r="C10" s="34" t="s">
        <v>14</v>
      </c>
      <c r="D10" s="35">
        <f t="shared" ref="D10:D43" si="0">G10+J10+M10+P10</f>
        <v>272</v>
      </c>
      <c r="E10" s="36">
        <v>6</v>
      </c>
      <c r="F10" s="37">
        <v>100</v>
      </c>
      <c r="G10" s="38">
        <f t="shared" ref="G10:G43" si="1">E10+F10</f>
        <v>106</v>
      </c>
      <c r="H10" s="39">
        <v>3</v>
      </c>
      <c r="I10" s="40">
        <v>88</v>
      </c>
      <c r="J10" s="41">
        <f t="shared" ref="J10:J43" si="2">H10+I10</f>
        <v>91</v>
      </c>
      <c r="K10" s="42">
        <v>6</v>
      </c>
      <c r="L10" s="43">
        <v>69</v>
      </c>
      <c r="M10" s="38">
        <f t="shared" ref="M10:M42" si="3">SUM(K10:L10)</f>
        <v>75</v>
      </c>
      <c r="N10" s="39"/>
      <c r="O10" s="40"/>
      <c r="P10" s="41"/>
    </row>
    <row r="11" spans="1:16" x14ac:dyDescent="0.25">
      <c r="A11" s="44">
        <v>2</v>
      </c>
      <c r="B11" s="45" t="s">
        <v>15</v>
      </c>
      <c r="C11" s="46" t="s">
        <v>16</v>
      </c>
      <c r="D11" s="47">
        <f t="shared" si="0"/>
        <v>272</v>
      </c>
      <c r="E11" s="48">
        <v>10</v>
      </c>
      <c r="F11" s="49">
        <v>88</v>
      </c>
      <c r="G11" s="50">
        <f t="shared" si="1"/>
        <v>98</v>
      </c>
      <c r="H11" s="51">
        <v>12</v>
      </c>
      <c r="I11" s="52">
        <v>61</v>
      </c>
      <c r="J11" s="53">
        <f t="shared" si="2"/>
        <v>73</v>
      </c>
      <c r="K11" s="54">
        <v>1</v>
      </c>
      <c r="L11" s="55">
        <v>100</v>
      </c>
      <c r="M11" s="50">
        <f t="shared" si="3"/>
        <v>101</v>
      </c>
      <c r="N11" s="51"/>
      <c r="O11" s="52"/>
      <c r="P11" s="53"/>
    </row>
    <row r="12" spans="1:16" x14ac:dyDescent="0.25">
      <c r="A12" s="44">
        <v>3</v>
      </c>
      <c r="B12" s="56" t="s">
        <v>17</v>
      </c>
      <c r="C12" s="57" t="s">
        <v>18</v>
      </c>
      <c r="D12" s="47">
        <f t="shared" si="0"/>
        <v>238</v>
      </c>
      <c r="E12" s="48">
        <v>3</v>
      </c>
      <c r="F12" s="58">
        <v>54</v>
      </c>
      <c r="G12" s="50">
        <f t="shared" si="1"/>
        <v>57</v>
      </c>
      <c r="H12" s="59">
        <v>10</v>
      </c>
      <c r="I12" s="52">
        <v>100</v>
      </c>
      <c r="J12" s="53">
        <f t="shared" si="2"/>
        <v>110</v>
      </c>
      <c r="K12" s="54">
        <v>10</v>
      </c>
      <c r="L12" s="60">
        <v>61</v>
      </c>
      <c r="M12" s="50">
        <f t="shared" si="3"/>
        <v>71</v>
      </c>
      <c r="N12" s="51"/>
      <c r="O12" s="52"/>
      <c r="P12" s="53"/>
    </row>
    <row r="13" spans="1:16" x14ac:dyDescent="0.25">
      <c r="A13" s="44">
        <v>4</v>
      </c>
      <c r="B13" s="56" t="s">
        <v>19</v>
      </c>
      <c r="C13" s="57" t="s">
        <v>20</v>
      </c>
      <c r="D13" s="47">
        <f t="shared" si="0"/>
        <v>227</v>
      </c>
      <c r="E13" s="48">
        <v>2</v>
      </c>
      <c r="F13" s="49">
        <v>61</v>
      </c>
      <c r="G13" s="50">
        <f t="shared" si="1"/>
        <v>63</v>
      </c>
      <c r="H13" s="59">
        <v>4</v>
      </c>
      <c r="I13" s="61">
        <v>69</v>
      </c>
      <c r="J13" s="53">
        <f t="shared" si="2"/>
        <v>73</v>
      </c>
      <c r="K13" s="54">
        <v>3</v>
      </c>
      <c r="L13" s="60">
        <v>88</v>
      </c>
      <c r="M13" s="50">
        <f t="shared" si="3"/>
        <v>91</v>
      </c>
      <c r="N13" s="51"/>
      <c r="O13" s="62"/>
      <c r="P13" s="53"/>
    </row>
    <row r="14" spans="1:16" x14ac:dyDescent="0.25">
      <c r="A14" s="44">
        <v>5</v>
      </c>
      <c r="B14" s="56" t="s">
        <v>21</v>
      </c>
      <c r="C14" s="57" t="s">
        <v>22</v>
      </c>
      <c r="D14" s="47">
        <f t="shared" si="0"/>
        <v>221</v>
      </c>
      <c r="E14" s="48">
        <v>4</v>
      </c>
      <c r="F14" s="49">
        <v>69</v>
      </c>
      <c r="G14" s="50">
        <f t="shared" si="1"/>
        <v>73</v>
      </c>
      <c r="H14" s="51">
        <v>6</v>
      </c>
      <c r="I14" s="63">
        <v>61</v>
      </c>
      <c r="J14" s="53">
        <f t="shared" si="2"/>
        <v>67</v>
      </c>
      <c r="K14" s="64">
        <v>3</v>
      </c>
      <c r="L14" s="65">
        <v>78</v>
      </c>
      <c r="M14" s="50">
        <f t="shared" si="3"/>
        <v>81</v>
      </c>
      <c r="N14" s="59"/>
      <c r="O14" s="63"/>
      <c r="P14" s="53"/>
    </row>
    <row r="15" spans="1:16" x14ac:dyDescent="0.25">
      <c r="A15" s="44">
        <v>6</v>
      </c>
      <c r="B15" s="56" t="s">
        <v>23</v>
      </c>
      <c r="C15" s="66" t="s">
        <v>24</v>
      </c>
      <c r="D15" s="47">
        <f t="shared" si="0"/>
        <v>195</v>
      </c>
      <c r="E15" s="48">
        <v>12</v>
      </c>
      <c r="F15" s="49">
        <v>78</v>
      </c>
      <c r="G15" s="50">
        <f t="shared" si="1"/>
        <v>90</v>
      </c>
      <c r="H15" s="59">
        <v>2</v>
      </c>
      <c r="I15" s="63">
        <v>78</v>
      </c>
      <c r="J15" s="53">
        <f t="shared" si="2"/>
        <v>80</v>
      </c>
      <c r="K15" s="67">
        <v>1</v>
      </c>
      <c r="L15" s="65">
        <v>24</v>
      </c>
      <c r="M15" s="50">
        <f t="shared" si="3"/>
        <v>25</v>
      </c>
      <c r="N15" s="51"/>
      <c r="O15" s="63"/>
      <c r="P15" s="53"/>
    </row>
    <row r="16" spans="1:16" x14ac:dyDescent="0.25">
      <c r="A16" s="44">
        <v>7</v>
      </c>
      <c r="B16" s="56" t="s">
        <v>25</v>
      </c>
      <c r="C16" s="57" t="s">
        <v>26</v>
      </c>
      <c r="D16" s="47">
        <f t="shared" si="0"/>
        <v>145</v>
      </c>
      <c r="E16" s="48">
        <v>4</v>
      </c>
      <c r="F16" s="68">
        <v>54</v>
      </c>
      <c r="G16" s="50">
        <f t="shared" si="1"/>
        <v>58</v>
      </c>
      <c r="H16" s="51">
        <v>1</v>
      </c>
      <c r="I16" s="63">
        <v>61</v>
      </c>
      <c r="J16" s="53">
        <f t="shared" si="2"/>
        <v>62</v>
      </c>
      <c r="K16" s="67">
        <v>1</v>
      </c>
      <c r="L16" s="65">
        <v>24</v>
      </c>
      <c r="M16" s="50">
        <f t="shared" si="3"/>
        <v>25</v>
      </c>
      <c r="N16" s="59"/>
      <c r="O16" s="69"/>
      <c r="P16" s="53"/>
    </row>
    <row r="17" spans="1:16" x14ac:dyDescent="0.25">
      <c r="A17" s="44">
        <v>8</v>
      </c>
      <c r="B17" s="45" t="s">
        <v>27</v>
      </c>
      <c r="C17" s="46" t="s">
        <v>28</v>
      </c>
      <c r="D17" s="47">
        <f t="shared" si="0"/>
        <v>133.75</v>
      </c>
      <c r="E17" s="48">
        <v>1</v>
      </c>
      <c r="F17" s="70">
        <v>54</v>
      </c>
      <c r="G17" s="50">
        <f t="shared" si="1"/>
        <v>55</v>
      </c>
      <c r="H17" s="51">
        <v>0.5</v>
      </c>
      <c r="I17" s="63">
        <v>24</v>
      </c>
      <c r="J17" s="53">
        <f t="shared" si="2"/>
        <v>24.5</v>
      </c>
      <c r="K17" s="64">
        <v>0.25</v>
      </c>
      <c r="L17" s="65">
        <v>54</v>
      </c>
      <c r="M17" s="50">
        <f t="shared" si="3"/>
        <v>54.25</v>
      </c>
      <c r="N17" s="51"/>
      <c r="O17" s="63"/>
      <c r="P17" s="53"/>
    </row>
    <row r="18" spans="1:16" x14ac:dyDescent="0.25">
      <c r="A18" s="44">
        <v>9</v>
      </c>
      <c r="B18" s="45" t="s">
        <v>29</v>
      </c>
      <c r="C18" s="46" t="s">
        <v>30</v>
      </c>
      <c r="D18" s="47">
        <f t="shared" si="0"/>
        <v>119.5</v>
      </c>
      <c r="E18" s="48">
        <v>0.5</v>
      </c>
      <c r="F18" s="70">
        <v>61</v>
      </c>
      <c r="G18" s="50">
        <f t="shared" si="1"/>
        <v>61.5</v>
      </c>
      <c r="H18" s="51">
        <v>4</v>
      </c>
      <c r="I18" s="63">
        <v>54</v>
      </c>
      <c r="J18" s="53">
        <f t="shared" si="2"/>
        <v>58</v>
      </c>
      <c r="K18" s="64">
        <v>0</v>
      </c>
      <c r="L18" s="65">
        <v>0</v>
      </c>
      <c r="M18" s="71">
        <f t="shared" si="3"/>
        <v>0</v>
      </c>
      <c r="N18" s="51"/>
      <c r="O18" s="63"/>
      <c r="P18" s="53"/>
    </row>
    <row r="19" spans="1:16" x14ac:dyDescent="0.25">
      <c r="A19" s="44">
        <v>10</v>
      </c>
      <c r="B19" s="56" t="s">
        <v>31</v>
      </c>
      <c r="C19" s="57" t="s">
        <v>32</v>
      </c>
      <c r="D19" s="47">
        <f t="shared" si="0"/>
        <v>110.5</v>
      </c>
      <c r="E19" s="72">
        <v>0</v>
      </c>
      <c r="F19" s="73">
        <v>0</v>
      </c>
      <c r="G19" s="50">
        <f t="shared" si="1"/>
        <v>0</v>
      </c>
      <c r="H19" s="51">
        <v>2</v>
      </c>
      <c r="I19" s="63">
        <v>54</v>
      </c>
      <c r="J19" s="74">
        <f t="shared" si="2"/>
        <v>56</v>
      </c>
      <c r="K19" s="64">
        <v>0.5</v>
      </c>
      <c r="L19" s="65">
        <v>54</v>
      </c>
      <c r="M19" s="50">
        <f t="shared" si="3"/>
        <v>54.5</v>
      </c>
      <c r="N19" s="51"/>
      <c r="O19" s="63"/>
      <c r="P19" s="53"/>
    </row>
    <row r="20" spans="1:16" x14ac:dyDescent="0.25">
      <c r="A20" s="44">
        <v>11</v>
      </c>
      <c r="B20" s="45" t="s">
        <v>33</v>
      </c>
      <c r="C20" s="46" t="s">
        <v>34</v>
      </c>
      <c r="D20" s="47">
        <f t="shared" si="0"/>
        <v>87.25</v>
      </c>
      <c r="E20" s="75">
        <v>2</v>
      </c>
      <c r="F20" s="76">
        <v>61</v>
      </c>
      <c r="G20" s="71">
        <f t="shared" si="1"/>
        <v>63</v>
      </c>
      <c r="H20" s="51"/>
      <c r="I20" s="63"/>
      <c r="J20" s="53">
        <f t="shared" si="2"/>
        <v>0</v>
      </c>
      <c r="K20" s="64">
        <v>0.25</v>
      </c>
      <c r="L20" s="65">
        <v>24</v>
      </c>
      <c r="M20" s="50">
        <f t="shared" si="3"/>
        <v>24.25</v>
      </c>
      <c r="N20" s="51"/>
      <c r="O20" s="63"/>
      <c r="P20" s="53"/>
    </row>
    <row r="21" spans="1:16" x14ac:dyDescent="0.25">
      <c r="A21" s="44">
        <v>12</v>
      </c>
      <c r="B21" s="45" t="s">
        <v>35</v>
      </c>
      <c r="C21" s="46" t="s">
        <v>36</v>
      </c>
      <c r="D21" s="47">
        <f t="shared" si="0"/>
        <v>86.5</v>
      </c>
      <c r="E21" s="77">
        <v>8</v>
      </c>
      <c r="F21" s="77">
        <v>54</v>
      </c>
      <c r="G21" s="50">
        <f t="shared" si="1"/>
        <v>62</v>
      </c>
      <c r="H21" s="51"/>
      <c r="I21" s="63"/>
      <c r="J21" s="53">
        <f t="shared" si="2"/>
        <v>0</v>
      </c>
      <c r="K21" s="64">
        <v>0.5</v>
      </c>
      <c r="L21" s="65">
        <v>24</v>
      </c>
      <c r="M21" s="50">
        <f t="shared" si="3"/>
        <v>24.5</v>
      </c>
      <c r="N21" s="51"/>
      <c r="O21" s="63"/>
      <c r="P21" s="53"/>
    </row>
    <row r="22" spans="1:16" x14ac:dyDescent="0.25">
      <c r="A22" s="44">
        <v>13</v>
      </c>
      <c r="B22" s="45" t="s">
        <v>37</v>
      </c>
      <c r="C22" s="46" t="s">
        <v>38</v>
      </c>
      <c r="D22" s="47">
        <f t="shared" si="0"/>
        <v>82</v>
      </c>
      <c r="E22" s="72">
        <v>2</v>
      </c>
      <c r="F22" s="78">
        <v>54</v>
      </c>
      <c r="G22" s="50">
        <f t="shared" si="1"/>
        <v>56</v>
      </c>
      <c r="H22" s="51"/>
      <c r="I22" s="63"/>
      <c r="J22" s="53">
        <f t="shared" si="2"/>
        <v>0</v>
      </c>
      <c r="K22" s="64">
        <v>2</v>
      </c>
      <c r="L22" s="65">
        <v>24</v>
      </c>
      <c r="M22" s="50">
        <f t="shared" si="3"/>
        <v>26</v>
      </c>
      <c r="N22" s="51"/>
      <c r="O22" s="63"/>
      <c r="P22" s="53"/>
    </row>
    <row r="23" spans="1:16" x14ac:dyDescent="0.25">
      <c r="A23" s="44">
        <v>14</v>
      </c>
      <c r="B23" s="56" t="s">
        <v>39</v>
      </c>
      <c r="C23" s="57" t="s">
        <v>40</v>
      </c>
      <c r="D23" s="47">
        <f t="shared" si="0"/>
        <v>81</v>
      </c>
      <c r="E23" s="48">
        <v>2</v>
      </c>
      <c r="F23" s="48">
        <v>54</v>
      </c>
      <c r="G23" s="50">
        <f t="shared" si="1"/>
        <v>56</v>
      </c>
      <c r="H23" s="51">
        <v>1</v>
      </c>
      <c r="I23" s="63">
        <v>24</v>
      </c>
      <c r="J23" s="53">
        <f t="shared" si="2"/>
        <v>25</v>
      </c>
      <c r="K23" s="67">
        <v>0</v>
      </c>
      <c r="L23" s="79">
        <v>0</v>
      </c>
      <c r="M23" s="50">
        <f t="shared" si="3"/>
        <v>0</v>
      </c>
      <c r="N23" s="59"/>
      <c r="O23" s="63"/>
      <c r="P23" s="53"/>
    </row>
    <row r="24" spans="1:16" x14ac:dyDescent="0.25">
      <c r="A24" s="44">
        <v>15</v>
      </c>
      <c r="B24" s="45" t="s">
        <v>41</v>
      </c>
      <c r="C24" s="46" t="s">
        <v>42</v>
      </c>
      <c r="D24" s="47">
        <f t="shared" si="0"/>
        <v>80.5</v>
      </c>
      <c r="E24" s="48"/>
      <c r="F24" s="48"/>
      <c r="G24" s="50">
        <f t="shared" si="1"/>
        <v>0</v>
      </c>
      <c r="H24" s="51">
        <v>2</v>
      </c>
      <c r="I24" s="63">
        <v>54</v>
      </c>
      <c r="J24" s="53">
        <f t="shared" si="2"/>
        <v>56</v>
      </c>
      <c r="K24" s="64">
        <v>0.5</v>
      </c>
      <c r="L24" s="65">
        <v>24</v>
      </c>
      <c r="M24" s="50">
        <f t="shared" si="3"/>
        <v>24.5</v>
      </c>
      <c r="N24" s="51"/>
      <c r="O24" s="63"/>
      <c r="P24" s="53"/>
    </row>
    <row r="25" spans="1:16" x14ac:dyDescent="0.25">
      <c r="A25" s="44">
        <v>16</v>
      </c>
      <c r="B25" s="56" t="s">
        <v>43</v>
      </c>
      <c r="C25" s="57" t="s">
        <v>44</v>
      </c>
      <c r="D25" s="47">
        <f t="shared" si="0"/>
        <v>80.25</v>
      </c>
      <c r="E25" s="48"/>
      <c r="F25" s="48"/>
      <c r="G25" s="50">
        <f t="shared" si="1"/>
        <v>0</v>
      </c>
      <c r="H25" s="51">
        <v>2</v>
      </c>
      <c r="I25" s="63">
        <v>54</v>
      </c>
      <c r="J25" s="53">
        <f t="shared" si="2"/>
        <v>56</v>
      </c>
      <c r="K25" s="64">
        <v>0.25</v>
      </c>
      <c r="L25" s="65">
        <v>24</v>
      </c>
      <c r="M25" s="50">
        <f t="shared" si="3"/>
        <v>24.25</v>
      </c>
      <c r="N25" s="51"/>
      <c r="O25" s="63"/>
      <c r="P25" s="53"/>
    </row>
    <row r="26" spans="1:16" x14ac:dyDescent="0.25">
      <c r="A26" s="44">
        <v>17</v>
      </c>
      <c r="B26" s="80" t="s">
        <v>45</v>
      </c>
      <c r="C26" s="81" t="s">
        <v>46</v>
      </c>
      <c r="D26" s="47">
        <f t="shared" si="0"/>
        <v>64</v>
      </c>
      <c r="E26" s="48">
        <v>3</v>
      </c>
      <c r="F26" s="78">
        <v>61</v>
      </c>
      <c r="G26" s="50">
        <f t="shared" si="1"/>
        <v>64</v>
      </c>
      <c r="H26" s="51"/>
      <c r="I26" s="63"/>
      <c r="J26" s="53">
        <f t="shared" si="2"/>
        <v>0</v>
      </c>
      <c r="K26" s="64"/>
      <c r="L26" s="65"/>
      <c r="M26" s="71">
        <f t="shared" si="3"/>
        <v>0</v>
      </c>
      <c r="N26" s="51"/>
      <c r="O26" s="63"/>
      <c r="P26" s="53"/>
    </row>
    <row r="27" spans="1:16" x14ac:dyDescent="0.25">
      <c r="A27" s="44">
        <v>18</v>
      </c>
      <c r="B27" s="45" t="s">
        <v>47</v>
      </c>
      <c r="C27" s="46" t="s">
        <v>48</v>
      </c>
      <c r="D27" s="47">
        <f t="shared" si="0"/>
        <v>64</v>
      </c>
      <c r="E27" s="48"/>
      <c r="F27" s="48"/>
      <c r="G27" s="50">
        <f t="shared" si="1"/>
        <v>0</v>
      </c>
      <c r="H27" s="51">
        <v>3</v>
      </c>
      <c r="I27" s="63">
        <v>61</v>
      </c>
      <c r="J27" s="53">
        <f t="shared" si="2"/>
        <v>64</v>
      </c>
      <c r="K27" s="64"/>
      <c r="L27" s="65"/>
      <c r="M27" s="50">
        <f t="shared" si="3"/>
        <v>0</v>
      </c>
      <c r="N27" s="51"/>
      <c r="O27" s="63"/>
      <c r="P27" s="53"/>
    </row>
    <row r="28" spans="1:16" x14ac:dyDescent="0.25">
      <c r="A28" s="44">
        <v>19</v>
      </c>
      <c r="B28" s="56" t="s">
        <v>49</v>
      </c>
      <c r="C28" s="57" t="s">
        <v>50</v>
      </c>
      <c r="D28" s="47">
        <f t="shared" si="0"/>
        <v>62</v>
      </c>
      <c r="E28" s="48"/>
      <c r="F28" s="48"/>
      <c r="G28" s="50">
        <f t="shared" si="1"/>
        <v>0</v>
      </c>
      <c r="H28" s="51"/>
      <c r="I28" s="63"/>
      <c r="J28" s="74">
        <f t="shared" si="2"/>
        <v>0</v>
      </c>
      <c r="K28" s="64">
        <v>1</v>
      </c>
      <c r="L28" s="65">
        <v>61</v>
      </c>
      <c r="M28" s="50">
        <f t="shared" si="3"/>
        <v>62</v>
      </c>
      <c r="N28" s="51"/>
      <c r="O28" s="63"/>
      <c r="P28" s="53"/>
    </row>
    <row r="29" spans="1:16" x14ac:dyDescent="0.25">
      <c r="A29" s="44">
        <v>20</v>
      </c>
      <c r="B29" s="45" t="s">
        <v>51</v>
      </c>
      <c r="C29" s="46" t="s">
        <v>52</v>
      </c>
      <c r="D29" s="47">
        <f t="shared" si="0"/>
        <v>62</v>
      </c>
      <c r="E29" s="48"/>
      <c r="F29" s="48"/>
      <c r="G29" s="50">
        <f t="shared" si="1"/>
        <v>0</v>
      </c>
      <c r="H29" s="51">
        <v>8</v>
      </c>
      <c r="I29" s="63">
        <v>54</v>
      </c>
      <c r="J29" s="53">
        <f t="shared" si="2"/>
        <v>62</v>
      </c>
      <c r="K29" s="64"/>
      <c r="L29" s="65"/>
      <c r="M29" s="50">
        <f t="shared" si="3"/>
        <v>0</v>
      </c>
      <c r="N29" s="51"/>
      <c r="O29" s="63"/>
      <c r="P29" s="53"/>
    </row>
    <row r="30" spans="1:16" x14ac:dyDescent="0.25">
      <c r="A30" s="44">
        <v>21</v>
      </c>
      <c r="B30" s="45" t="s">
        <v>53</v>
      </c>
      <c r="C30" s="46" t="s">
        <v>54</v>
      </c>
      <c r="D30" s="47">
        <f t="shared" si="0"/>
        <v>55</v>
      </c>
      <c r="E30" s="48"/>
      <c r="F30" s="48"/>
      <c r="G30" s="71">
        <f t="shared" si="1"/>
        <v>0</v>
      </c>
      <c r="H30" s="51">
        <v>1</v>
      </c>
      <c r="I30" s="63">
        <v>54</v>
      </c>
      <c r="J30" s="53">
        <f t="shared" si="2"/>
        <v>55</v>
      </c>
      <c r="K30" s="64"/>
      <c r="L30" s="65"/>
      <c r="M30" s="50">
        <f t="shared" si="3"/>
        <v>0</v>
      </c>
      <c r="N30" s="51"/>
      <c r="O30" s="63"/>
      <c r="P30" s="53"/>
    </row>
    <row r="31" spans="1:16" x14ac:dyDescent="0.25">
      <c r="A31" s="44">
        <v>22</v>
      </c>
      <c r="B31" s="45" t="s">
        <v>55</v>
      </c>
      <c r="C31" s="46" t="s">
        <v>56</v>
      </c>
      <c r="D31" s="47">
        <f t="shared" si="0"/>
        <v>55</v>
      </c>
      <c r="E31" s="48"/>
      <c r="F31" s="48"/>
      <c r="G31" s="50">
        <f t="shared" si="1"/>
        <v>0</v>
      </c>
      <c r="H31" s="51">
        <v>1</v>
      </c>
      <c r="I31" s="63">
        <v>54</v>
      </c>
      <c r="J31" s="53">
        <f t="shared" si="2"/>
        <v>55</v>
      </c>
      <c r="K31" s="64"/>
      <c r="L31" s="65"/>
      <c r="M31" s="50">
        <f t="shared" si="3"/>
        <v>0</v>
      </c>
      <c r="N31" s="51"/>
      <c r="O31" s="63"/>
      <c r="P31" s="53"/>
    </row>
    <row r="32" spans="1:16" x14ac:dyDescent="0.25">
      <c r="A32" s="44">
        <v>23</v>
      </c>
      <c r="B32" s="45" t="s">
        <v>57</v>
      </c>
      <c r="C32" s="46" t="s">
        <v>58</v>
      </c>
      <c r="D32" s="47">
        <f t="shared" si="0"/>
        <v>54.5</v>
      </c>
      <c r="E32" s="48"/>
      <c r="F32" s="48"/>
      <c r="G32" s="50">
        <f t="shared" si="1"/>
        <v>0</v>
      </c>
      <c r="H32" s="51">
        <v>0.5</v>
      </c>
      <c r="I32" s="63">
        <v>54</v>
      </c>
      <c r="J32" s="53">
        <f t="shared" si="2"/>
        <v>54.5</v>
      </c>
      <c r="K32" s="82"/>
      <c r="L32" s="65"/>
      <c r="M32" s="50">
        <f t="shared" si="3"/>
        <v>0</v>
      </c>
      <c r="N32" s="51"/>
      <c r="O32" s="63"/>
      <c r="P32" s="53"/>
    </row>
    <row r="33" spans="1:16" x14ac:dyDescent="0.25">
      <c r="A33" s="44">
        <v>24</v>
      </c>
      <c r="B33" s="45" t="s">
        <v>59</v>
      </c>
      <c r="C33" s="46" t="s">
        <v>60</v>
      </c>
      <c r="D33" s="47">
        <f t="shared" si="0"/>
        <v>50.5</v>
      </c>
      <c r="E33" s="48">
        <v>0.5</v>
      </c>
      <c r="F33" s="78">
        <v>24</v>
      </c>
      <c r="G33" s="50">
        <f t="shared" si="1"/>
        <v>24.5</v>
      </c>
      <c r="H33" s="51"/>
      <c r="I33" s="63"/>
      <c r="J33" s="53">
        <f t="shared" si="2"/>
        <v>0</v>
      </c>
      <c r="K33" s="54">
        <v>2</v>
      </c>
      <c r="L33" s="60">
        <v>24</v>
      </c>
      <c r="M33" s="50">
        <f t="shared" si="3"/>
        <v>26</v>
      </c>
      <c r="N33" s="51"/>
      <c r="O33" s="63"/>
      <c r="P33" s="53"/>
    </row>
    <row r="34" spans="1:16" x14ac:dyDescent="0.25">
      <c r="A34" s="83">
        <v>25</v>
      </c>
      <c r="B34" s="84" t="s">
        <v>61</v>
      </c>
      <c r="C34" s="85" t="s">
        <v>62</v>
      </c>
      <c r="D34" s="47">
        <f t="shared" si="0"/>
        <v>49.5</v>
      </c>
      <c r="E34" s="86">
        <v>1</v>
      </c>
      <c r="F34" s="86">
        <v>24</v>
      </c>
      <c r="G34" s="50">
        <f t="shared" si="1"/>
        <v>25</v>
      </c>
      <c r="H34" s="87"/>
      <c r="I34" s="88"/>
      <c r="J34" s="53">
        <f t="shared" si="2"/>
        <v>0</v>
      </c>
      <c r="K34" s="89">
        <v>0.5</v>
      </c>
      <c r="L34" s="90">
        <v>24</v>
      </c>
      <c r="M34" s="71">
        <f t="shared" si="3"/>
        <v>24.5</v>
      </c>
      <c r="N34" s="87"/>
      <c r="O34" s="88"/>
      <c r="P34" s="53"/>
    </row>
    <row r="35" spans="1:16" x14ac:dyDescent="0.25">
      <c r="A35" s="83">
        <v>26</v>
      </c>
      <c r="B35" s="91" t="s">
        <v>63</v>
      </c>
      <c r="C35" s="92" t="s">
        <v>64</v>
      </c>
      <c r="D35" s="47">
        <f t="shared" si="0"/>
        <v>25</v>
      </c>
      <c r="E35" s="86">
        <v>1</v>
      </c>
      <c r="F35" s="93">
        <v>24</v>
      </c>
      <c r="G35" s="50">
        <f t="shared" si="1"/>
        <v>25</v>
      </c>
      <c r="H35" s="87"/>
      <c r="I35" s="88"/>
      <c r="J35" s="53">
        <f t="shared" si="2"/>
        <v>0</v>
      </c>
      <c r="K35" s="54"/>
      <c r="L35" s="94"/>
      <c r="M35" s="50">
        <f t="shared" si="3"/>
        <v>0</v>
      </c>
      <c r="N35" s="87"/>
      <c r="O35" s="51"/>
      <c r="P35" s="53"/>
    </row>
    <row r="36" spans="1:16" x14ac:dyDescent="0.25">
      <c r="A36" s="44">
        <v>27</v>
      </c>
      <c r="B36" s="91" t="s">
        <v>65</v>
      </c>
      <c r="C36" s="46" t="s">
        <v>66</v>
      </c>
      <c r="D36" s="47">
        <f t="shared" si="0"/>
        <v>24.5</v>
      </c>
      <c r="E36" s="95">
        <v>0.5</v>
      </c>
      <c r="F36" s="93">
        <v>24</v>
      </c>
      <c r="G36" s="50">
        <f t="shared" si="1"/>
        <v>24.5</v>
      </c>
      <c r="H36" s="87"/>
      <c r="I36" s="51"/>
      <c r="J36" s="53">
        <f t="shared" si="2"/>
        <v>0</v>
      </c>
      <c r="K36" s="54"/>
      <c r="L36" s="94"/>
      <c r="M36" s="50">
        <f t="shared" si="3"/>
        <v>0</v>
      </c>
      <c r="N36" s="87"/>
      <c r="O36" s="51"/>
      <c r="P36" s="53"/>
    </row>
    <row r="37" spans="1:16" x14ac:dyDescent="0.25">
      <c r="A37" s="44">
        <v>28</v>
      </c>
      <c r="B37" s="91" t="s">
        <v>19</v>
      </c>
      <c r="C37" s="46" t="s">
        <v>67</v>
      </c>
      <c r="D37" s="47">
        <f t="shared" si="0"/>
        <v>24.5</v>
      </c>
      <c r="E37" s="86"/>
      <c r="F37" s="86"/>
      <c r="G37" s="50">
        <f t="shared" si="1"/>
        <v>0</v>
      </c>
      <c r="H37" s="87">
        <v>0.5</v>
      </c>
      <c r="I37" s="51">
        <v>24</v>
      </c>
      <c r="J37" s="74">
        <f t="shared" si="2"/>
        <v>24.5</v>
      </c>
      <c r="K37" s="54"/>
      <c r="L37" s="94"/>
      <c r="M37" s="50">
        <f t="shared" si="3"/>
        <v>0</v>
      </c>
      <c r="N37" s="87"/>
      <c r="O37" s="51"/>
      <c r="P37" s="53"/>
    </row>
    <row r="38" spans="1:16" x14ac:dyDescent="0.25">
      <c r="A38" s="44">
        <v>29</v>
      </c>
      <c r="B38" s="91" t="s">
        <v>68</v>
      </c>
      <c r="C38" s="46" t="s">
        <v>69</v>
      </c>
      <c r="D38" s="47">
        <f t="shared" si="0"/>
        <v>24.5</v>
      </c>
      <c r="E38" s="86"/>
      <c r="F38" s="86"/>
      <c r="G38" s="50">
        <f t="shared" si="1"/>
        <v>0</v>
      </c>
      <c r="H38" s="87">
        <v>0.5</v>
      </c>
      <c r="I38" s="51">
        <v>24</v>
      </c>
      <c r="J38" s="53">
        <f t="shared" si="2"/>
        <v>24.5</v>
      </c>
      <c r="K38" s="54"/>
      <c r="L38" s="94"/>
      <c r="M38" s="50">
        <f t="shared" si="3"/>
        <v>0</v>
      </c>
      <c r="N38" s="87"/>
      <c r="O38" s="51"/>
      <c r="P38" s="53"/>
    </row>
    <row r="39" spans="1:16" x14ac:dyDescent="0.25">
      <c r="A39" s="83">
        <v>30</v>
      </c>
      <c r="B39" s="91" t="s">
        <v>70</v>
      </c>
      <c r="C39" s="46" t="s">
        <v>71</v>
      </c>
      <c r="D39" s="47">
        <f t="shared" si="0"/>
        <v>24.5</v>
      </c>
      <c r="E39" s="86"/>
      <c r="F39" s="86"/>
      <c r="G39" s="50">
        <f t="shared" si="1"/>
        <v>0</v>
      </c>
      <c r="H39" s="87">
        <v>0.5</v>
      </c>
      <c r="I39" s="51">
        <v>24</v>
      </c>
      <c r="J39" s="53">
        <f t="shared" si="2"/>
        <v>24.5</v>
      </c>
      <c r="K39" s="54"/>
      <c r="L39" s="94"/>
      <c r="M39" s="50">
        <f t="shared" si="3"/>
        <v>0</v>
      </c>
      <c r="N39" s="87"/>
      <c r="O39" s="51"/>
      <c r="P39" s="53"/>
    </row>
    <row r="40" spans="1:16" x14ac:dyDescent="0.25">
      <c r="A40" s="83">
        <v>31</v>
      </c>
      <c r="B40" s="91" t="s">
        <v>72</v>
      </c>
      <c r="C40" s="46" t="s">
        <v>73</v>
      </c>
      <c r="D40" s="47">
        <f t="shared" si="0"/>
        <v>24</v>
      </c>
      <c r="E40" s="86"/>
      <c r="F40" s="86"/>
      <c r="G40" s="71">
        <f t="shared" si="1"/>
        <v>0</v>
      </c>
      <c r="H40" s="87">
        <v>0</v>
      </c>
      <c r="I40" s="51">
        <v>24</v>
      </c>
      <c r="J40" s="53">
        <f t="shared" si="2"/>
        <v>24</v>
      </c>
      <c r="K40" s="54">
        <v>0</v>
      </c>
      <c r="L40" s="94">
        <v>0</v>
      </c>
      <c r="M40" s="50">
        <f t="shared" si="3"/>
        <v>0</v>
      </c>
      <c r="N40" s="87"/>
      <c r="O40" s="51"/>
      <c r="P40" s="53"/>
    </row>
    <row r="41" spans="1:16" x14ac:dyDescent="0.25">
      <c r="A41" s="44">
        <v>32</v>
      </c>
      <c r="B41" s="91" t="s">
        <v>74</v>
      </c>
      <c r="C41" s="46" t="s">
        <v>75</v>
      </c>
      <c r="D41" s="47">
        <f t="shared" si="0"/>
        <v>0</v>
      </c>
      <c r="E41" s="86"/>
      <c r="F41" s="86"/>
      <c r="G41" s="50">
        <f t="shared" si="1"/>
        <v>0</v>
      </c>
      <c r="H41" s="87"/>
      <c r="I41" s="51"/>
      <c r="J41" s="53">
        <f t="shared" si="2"/>
        <v>0</v>
      </c>
      <c r="K41" s="54">
        <v>0</v>
      </c>
      <c r="L41" s="94">
        <v>0</v>
      </c>
      <c r="M41" s="50">
        <f t="shared" si="3"/>
        <v>0</v>
      </c>
      <c r="N41" s="87"/>
      <c r="O41" s="51"/>
      <c r="P41" s="53"/>
    </row>
    <row r="42" spans="1:16" x14ac:dyDescent="0.25">
      <c r="A42" s="44">
        <v>33</v>
      </c>
      <c r="B42" s="45" t="s">
        <v>76</v>
      </c>
      <c r="C42" s="46" t="s">
        <v>77</v>
      </c>
      <c r="D42" s="47">
        <f t="shared" si="0"/>
        <v>0</v>
      </c>
      <c r="E42" s="48"/>
      <c r="F42" s="48"/>
      <c r="G42" s="50">
        <f t="shared" si="1"/>
        <v>0</v>
      </c>
      <c r="H42" s="51"/>
      <c r="I42" s="51"/>
      <c r="J42" s="53">
        <f t="shared" si="2"/>
        <v>0</v>
      </c>
      <c r="K42" s="54"/>
      <c r="L42" s="94"/>
      <c r="M42" s="71">
        <f t="shared" si="3"/>
        <v>0</v>
      </c>
      <c r="N42" s="51"/>
      <c r="O42" s="51"/>
      <c r="P42" s="53"/>
    </row>
    <row r="43" spans="1:16" x14ac:dyDescent="0.25">
      <c r="A43" s="44">
        <v>34</v>
      </c>
      <c r="B43" s="45"/>
      <c r="C43" s="46"/>
      <c r="D43" s="47">
        <f t="shared" si="0"/>
        <v>0</v>
      </c>
      <c r="E43" s="48"/>
      <c r="F43" s="48"/>
      <c r="G43" s="50">
        <f t="shared" si="1"/>
        <v>0</v>
      </c>
      <c r="H43" s="51"/>
      <c r="I43" s="51"/>
      <c r="J43" s="53">
        <f t="shared" si="2"/>
        <v>0</v>
      </c>
      <c r="K43" s="54"/>
      <c r="L43" s="94"/>
      <c r="M43" s="50">
        <f t="shared" ref="M43" si="4">SUM(K43:L43)</f>
        <v>0</v>
      </c>
      <c r="N43" s="51"/>
      <c r="O43" s="51"/>
      <c r="P43" s="53"/>
    </row>
  </sheetData>
  <mergeCells count="10">
    <mergeCell ref="E8:G8"/>
    <mergeCell ref="H8:J8"/>
    <mergeCell ref="K8:M8"/>
    <mergeCell ref="N8:P8"/>
    <mergeCell ref="F2:M3"/>
    <mergeCell ref="F4:M5"/>
    <mergeCell ref="E7:G7"/>
    <mergeCell ref="H7:J7"/>
    <mergeCell ref="K7:M7"/>
    <mergeCell ref="N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 Europe</dc:creator>
  <cp:lastModifiedBy>Work Europe</cp:lastModifiedBy>
  <dcterms:created xsi:type="dcterms:W3CDTF">2019-09-09T15:57:04Z</dcterms:created>
  <dcterms:modified xsi:type="dcterms:W3CDTF">2019-09-09T15:58:49Z</dcterms:modified>
</cp:coreProperties>
</file>