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0_stage_bksb_finals/"/>
    </mc:Choice>
  </mc:AlternateContent>
  <xr:revisionPtr revIDLastSave="0" documentId="13_ncr:1_{D47E4202-21E0-CC4D-8DA9-E251B8F28032}" xr6:coauthVersionLast="47" xr6:coauthVersionMax="47" xr10:uidLastSave="{00000000-0000-0000-0000-000000000000}"/>
  <bookViews>
    <workbookView xWindow="0" yWindow="500" windowWidth="23700" windowHeight="25100" xr2:uid="{00000000-000D-0000-FFFF-FFFF00000000}"/>
  </bookViews>
  <sheets>
    <sheet name="TOTAL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0" i="32" l="1"/>
  <c r="K70" i="32"/>
  <c r="H70" i="32"/>
  <c r="E70" i="32"/>
  <c r="N69" i="32"/>
  <c r="K69" i="32"/>
  <c r="H69" i="32"/>
  <c r="E69" i="32"/>
  <c r="N68" i="32"/>
  <c r="K68" i="32"/>
  <c r="H68" i="32"/>
  <c r="E68" i="32"/>
  <c r="N67" i="32"/>
  <c r="K67" i="32"/>
  <c r="H67" i="32"/>
  <c r="E67" i="32"/>
  <c r="N66" i="32"/>
  <c r="K66" i="32"/>
  <c r="H66" i="32"/>
  <c r="E66" i="32"/>
  <c r="N65" i="32"/>
  <c r="K65" i="32"/>
  <c r="H65" i="32"/>
  <c r="E65" i="32"/>
  <c r="N64" i="32"/>
  <c r="K64" i="32"/>
  <c r="H64" i="32"/>
  <c r="E64" i="32"/>
  <c r="N63" i="32"/>
  <c r="K63" i="32"/>
  <c r="H63" i="32"/>
  <c r="E63" i="32"/>
  <c r="N62" i="32"/>
  <c r="K62" i="32"/>
  <c r="H62" i="32"/>
  <c r="E62" i="32"/>
  <c r="N61" i="32"/>
  <c r="K61" i="32"/>
  <c r="H61" i="32"/>
  <c r="E61" i="32"/>
  <c r="N60" i="32"/>
  <c r="K60" i="32"/>
  <c r="H60" i="32"/>
  <c r="E60" i="32"/>
  <c r="N59" i="32"/>
  <c r="K59" i="32"/>
  <c r="H59" i="32"/>
  <c r="E59" i="32"/>
  <c r="N58" i="32"/>
  <c r="K58" i="32"/>
  <c r="H58" i="32"/>
  <c r="E58" i="32"/>
  <c r="N57" i="32"/>
  <c r="K57" i="32"/>
  <c r="H57" i="32"/>
  <c r="E57" i="32"/>
  <c r="N56" i="32"/>
  <c r="K56" i="32"/>
  <c r="H56" i="32"/>
  <c r="E56" i="32"/>
  <c r="N55" i="32"/>
  <c r="K55" i="32"/>
  <c r="H55" i="32"/>
  <c r="E55" i="32"/>
  <c r="N54" i="32"/>
  <c r="K54" i="32"/>
  <c r="H54" i="32"/>
  <c r="E54" i="32"/>
  <c r="N53" i="32"/>
  <c r="K53" i="32"/>
  <c r="H53" i="32"/>
  <c r="E53" i="32"/>
  <c r="N52" i="32"/>
  <c r="K52" i="32"/>
  <c r="H52" i="32"/>
  <c r="E52" i="32"/>
  <c r="N51" i="32"/>
  <c r="K51" i="32"/>
  <c r="H51" i="32"/>
  <c r="E51" i="32"/>
  <c r="N50" i="32"/>
  <c r="K50" i="32"/>
  <c r="H50" i="32"/>
  <c r="E50" i="32"/>
  <c r="N49" i="32"/>
  <c r="K49" i="32"/>
  <c r="H49" i="32"/>
  <c r="E49" i="32"/>
  <c r="N48" i="32"/>
  <c r="K48" i="32"/>
  <c r="H48" i="32"/>
  <c r="E48" i="32"/>
  <c r="N47" i="32"/>
  <c r="K47" i="32"/>
  <c r="H47" i="32"/>
  <c r="E47" i="32"/>
  <c r="N46" i="32"/>
  <c r="K46" i="32"/>
  <c r="H46" i="32"/>
  <c r="E46" i="32"/>
  <c r="N45" i="32"/>
  <c r="K45" i="32"/>
  <c r="H45" i="32"/>
  <c r="E45" i="32"/>
  <c r="N44" i="32"/>
  <c r="K44" i="32"/>
  <c r="H44" i="32"/>
  <c r="E44" i="32"/>
  <c r="N43" i="32"/>
  <c r="K43" i="32"/>
  <c r="H43" i="32"/>
  <c r="E43" i="32"/>
  <c r="N42" i="32"/>
  <c r="K42" i="32"/>
  <c r="H42" i="32"/>
  <c r="E42" i="32"/>
  <c r="N41" i="32"/>
  <c r="K41" i="32"/>
  <c r="H41" i="32"/>
  <c r="E41" i="32"/>
  <c r="N40" i="32"/>
  <c r="K40" i="32"/>
  <c r="H40" i="32"/>
  <c r="E40" i="32"/>
  <c r="N39" i="32"/>
  <c r="K39" i="32"/>
  <c r="H39" i="32"/>
  <c r="E39" i="32"/>
  <c r="N38" i="32"/>
  <c r="K38" i="32"/>
  <c r="H38" i="32"/>
  <c r="E38" i="32"/>
  <c r="N37" i="32"/>
  <c r="K37" i="32"/>
  <c r="H37" i="32"/>
  <c r="E37" i="32"/>
  <c r="N36" i="32"/>
  <c r="K36" i="32"/>
  <c r="H36" i="32"/>
  <c r="E36" i="32"/>
  <c r="N35" i="32"/>
  <c r="K35" i="32"/>
  <c r="H35" i="32"/>
  <c r="E35" i="32"/>
  <c r="N34" i="32"/>
  <c r="K34" i="32"/>
  <c r="H34" i="32"/>
  <c r="E34" i="32"/>
  <c r="N33" i="32"/>
  <c r="K33" i="32"/>
  <c r="H33" i="32"/>
  <c r="E33" i="32"/>
  <c r="N32" i="32"/>
  <c r="K32" i="32"/>
  <c r="H32" i="32"/>
  <c r="E32" i="32"/>
  <c r="N31" i="32"/>
  <c r="K31" i="32"/>
  <c r="H31" i="32"/>
  <c r="E31" i="32"/>
  <c r="N30" i="32"/>
  <c r="K30" i="32"/>
  <c r="H30" i="32"/>
  <c r="E30" i="32"/>
  <c r="N29" i="32"/>
  <c r="K29" i="32"/>
  <c r="H29" i="32"/>
  <c r="E29" i="32"/>
  <c r="N28" i="32"/>
  <c r="K28" i="32"/>
  <c r="H28" i="32"/>
  <c r="E28" i="32"/>
  <c r="N27" i="32"/>
  <c r="K27" i="32"/>
  <c r="H27" i="32"/>
  <c r="E27" i="32"/>
  <c r="N26" i="32"/>
  <c r="K26" i="32"/>
  <c r="H26" i="32"/>
  <c r="E26" i="32"/>
  <c r="N25" i="32"/>
  <c r="K25" i="32"/>
  <c r="H25" i="32"/>
  <c r="E25" i="32"/>
  <c r="N24" i="32"/>
  <c r="K24" i="32"/>
  <c r="H24" i="32"/>
  <c r="E24" i="32"/>
  <c r="N23" i="32"/>
  <c r="K23" i="32"/>
  <c r="H23" i="32"/>
  <c r="E23" i="32"/>
  <c r="N22" i="32"/>
  <c r="K22" i="32"/>
  <c r="H22" i="32"/>
  <c r="E22" i="32"/>
  <c r="N21" i="32"/>
  <c r="K21" i="32"/>
  <c r="H21" i="32"/>
  <c r="E21" i="32"/>
  <c r="N20" i="32"/>
  <c r="K20" i="32"/>
  <c r="H20" i="32"/>
  <c r="E20" i="32"/>
  <c r="N19" i="32"/>
  <c r="K19" i="32"/>
  <c r="H19" i="32"/>
  <c r="E19" i="32"/>
  <c r="N18" i="32"/>
  <c r="K18" i="32"/>
  <c r="H18" i="32"/>
  <c r="E18" i="32"/>
  <c r="N17" i="32"/>
  <c r="K17" i="32"/>
  <c r="H17" i="32"/>
  <c r="E17" i="32"/>
  <c r="N16" i="32"/>
  <c r="K16" i="32"/>
  <c r="H16" i="32"/>
  <c r="E16" i="32"/>
  <c r="N15" i="32"/>
  <c r="K15" i="32"/>
  <c r="H15" i="32"/>
  <c r="E15" i="32"/>
  <c r="N14" i="32"/>
  <c r="K14" i="32"/>
  <c r="H14" i="32"/>
  <c r="E14" i="32"/>
  <c r="N13" i="32"/>
  <c r="K13" i="32"/>
  <c r="H13" i="32"/>
  <c r="E13" i="32"/>
  <c r="N12" i="32"/>
  <c r="K12" i="32"/>
  <c r="H12" i="32"/>
  <c r="E12" i="32"/>
  <c r="N11" i="32"/>
  <c r="K11" i="32"/>
  <c r="H11" i="32"/>
  <c r="E11" i="32"/>
  <c r="N10" i="32"/>
  <c r="K10" i="32"/>
  <c r="H10" i="32"/>
  <c r="E10" i="32"/>
  <c r="N9" i="32"/>
  <c r="K9" i="32"/>
  <c r="H9" i="32"/>
  <c r="E9" i="32"/>
  <c r="N8" i="32"/>
  <c r="K8" i="32"/>
  <c r="H8" i="32"/>
  <c r="E8" i="32"/>
  <c r="N7" i="32"/>
  <c r="K7" i="32"/>
  <c r="H7" i="32"/>
  <c r="E7" i="32"/>
  <c r="N6" i="32"/>
  <c r="K6" i="32"/>
  <c r="H6" i="32"/>
  <c r="E6" i="32"/>
  <c r="N5" i="32"/>
  <c r="K5" i="32"/>
  <c r="H5" i="32"/>
  <c r="E5" i="32"/>
</calcChain>
</file>

<file path=xl/sharedStrings.xml><?xml version="1.0" encoding="utf-8"?>
<sst xmlns="http://schemas.openxmlformats.org/spreadsheetml/2006/main" count="150" uniqueCount="150">
  <si>
    <t>EE29</t>
  </si>
  <si>
    <t>EE21</t>
  </si>
  <si>
    <t>EE69</t>
  </si>
  <si>
    <t>Ao Vaida</t>
  </si>
  <si>
    <t>Birger Kiirend</t>
  </si>
  <si>
    <t>Hans Christian Kull</t>
  </si>
  <si>
    <t>Kristjan Salmre</t>
  </si>
  <si>
    <t>Raivis Alkšārs</t>
  </si>
  <si>
    <t>Rolands Bērziņš</t>
  </si>
  <si>
    <t>PRO CLASS</t>
  </si>
  <si>
    <t>LV25</t>
  </si>
  <si>
    <t>Gediminas Levickas</t>
  </si>
  <si>
    <t>LV85</t>
  </si>
  <si>
    <t>LT10</t>
  </si>
  <si>
    <t>Valdas Vindžigelskis</t>
  </si>
  <si>
    <t>LV13</t>
  </si>
  <si>
    <t>Edgars Kroģeris</t>
  </si>
  <si>
    <t>EE11</t>
  </si>
  <si>
    <t>Kevin Pesur</t>
  </si>
  <si>
    <t>Jako Pino</t>
  </si>
  <si>
    <t>LT24</t>
  </si>
  <si>
    <t>LT313</t>
  </si>
  <si>
    <t>EE30</t>
  </si>
  <si>
    <t>EE17</t>
  </si>
  <si>
    <t>Simas Kvietkauskas</t>
  </si>
  <si>
    <t>Andrius Vasiliauskas</t>
  </si>
  <si>
    <t>LV9</t>
  </si>
  <si>
    <t>LV12</t>
  </si>
  <si>
    <t>Nikolass Bertāns</t>
  </si>
  <si>
    <t>QUALIFICATION</t>
  </si>
  <si>
    <t>LT4</t>
  </si>
  <si>
    <t>NAME SURNAME</t>
  </si>
  <si>
    <t>FINALS</t>
  </si>
  <si>
    <t xml:space="preserve">QUALIFICATION </t>
  </si>
  <si>
    <t xml:space="preserve">FINALS </t>
  </si>
  <si>
    <t xml:space="preserve">QUALIFICATION  </t>
  </si>
  <si>
    <t xml:space="preserve">FINALS  </t>
  </si>
  <si>
    <t>LT15</t>
  </si>
  <si>
    <t>Deimante Radzeviciute</t>
  </si>
  <si>
    <t>LT16</t>
  </si>
  <si>
    <t>LT26</t>
  </si>
  <si>
    <t>LV45</t>
  </si>
  <si>
    <t>NO46</t>
  </si>
  <si>
    <t>Marius Andrusevicius</t>
  </si>
  <si>
    <t>LT88</t>
  </si>
  <si>
    <t>Salvijus Budrys</t>
  </si>
  <si>
    <t>LT91</t>
  </si>
  <si>
    <t>Paulius Laurinkus</t>
  </si>
  <si>
    <t>LT98</t>
  </si>
  <si>
    <t>Simonas Vilcinskas</t>
  </si>
  <si>
    <t>LT99</t>
  </si>
  <si>
    <t>FI99</t>
  </si>
  <si>
    <t>Sander Kelner</t>
  </si>
  <si>
    <t>LT210</t>
  </si>
  <si>
    <t>FI222</t>
  </si>
  <si>
    <t>Eemi Kamula</t>
  </si>
  <si>
    <t>Kestutis Telmentas</t>
  </si>
  <si>
    <t>FI994</t>
  </si>
  <si>
    <t>Jānis Brālītis</t>
  </si>
  <si>
    <t>NEZ SEASON 2022 TOTAL</t>
  </si>
  <si>
    <t>Place</t>
  </si>
  <si>
    <t>Car #</t>
  </si>
  <si>
    <t>SEASON TOTAL</t>
  </si>
  <si>
    <t>STAGE TOTAL</t>
  </si>
  <si>
    <t xml:space="preserve">STAGE TOTAL </t>
  </si>
  <si>
    <t xml:space="preserve">STAGE TOTAL  </t>
  </si>
  <si>
    <t>Joni-Kristeri Hellsten</t>
  </si>
  <si>
    <t>Sandra Janusauskaite</t>
  </si>
  <si>
    <t>Silvestras Bieliauskas</t>
  </si>
  <si>
    <t>Edvards Žodziņš</t>
  </si>
  <si>
    <t>Donatas Macpreikšas</t>
  </si>
  <si>
    <t>ROUND 2, KOKKOLA FI, 02.09-03.09.2022</t>
  </si>
  <si>
    <t>ROUND 1, KULBILOHU EE, 13.08-14.08.2022</t>
  </si>
  <si>
    <t>ROUND 3, RIGA LV, 07.10-08.10.2022</t>
  </si>
  <si>
    <t>FI200</t>
  </si>
  <si>
    <t>Juha Rintanen</t>
  </si>
  <si>
    <t>Kalle Rovanperä</t>
  </si>
  <si>
    <t>FI69</t>
  </si>
  <si>
    <t>LV41</t>
  </si>
  <si>
    <t>Jānis Jurka</t>
  </si>
  <si>
    <t>FI199</t>
  </si>
  <si>
    <t>Toni Ojatalo</t>
  </si>
  <si>
    <t>FI88</t>
  </si>
  <si>
    <t>Niko Määttälä</t>
  </si>
  <si>
    <t>FI2</t>
  </si>
  <si>
    <t>Juha Pöytälaakso</t>
  </si>
  <si>
    <t>FI26</t>
  </si>
  <si>
    <t>Johannes Falck</t>
  </si>
  <si>
    <t>Teemu Peltola</t>
  </si>
  <si>
    <t>FI320</t>
  </si>
  <si>
    <t>FI313</t>
  </si>
  <si>
    <t>Eerik Verronen</t>
  </si>
  <si>
    <t>FI116</t>
  </si>
  <si>
    <t>Otto Björkskog</t>
  </si>
  <si>
    <t>FI74</t>
  </si>
  <si>
    <t>Herman Fleen</t>
  </si>
  <si>
    <t>FI23</t>
  </si>
  <si>
    <t>Oscar Haveri</t>
  </si>
  <si>
    <t>FI79</t>
  </si>
  <si>
    <t>Mikko Viitala</t>
  </si>
  <si>
    <t>Eemi Härmä</t>
  </si>
  <si>
    <t>FI71</t>
  </si>
  <si>
    <t>FI35</t>
  </si>
  <si>
    <t>Matti Luoma</t>
  </si>
  <si>
    <t>Timo Tolppanen</t>
  </si>
  <si>
    <t>FI27</t>
  </si>
  <si>
    <t>Miika Viitala</t>
  </si>
  <si>
    <t>FI78</t>
  </si>
  <si>
    <t>Jiri Haapala</t>
  </si>
  <si>
    <t>FI47</t>
  </si>
  <si>
    <t>Pekka Lehtimäki</t>
  </si>
  <si>
    <t>FI10</t>
  </si>
  <si>
    <t>Pasi Koliseva</t>
  </si>
  <si>
    <t>FI11</t>
  </si>
  <si>
    <t>FI555</t>
  </si>
  <si>
    <t>Sami Tammi</t>
  </si>
  <si>
    <t>FI215</t>
  </si>
  <si>
    <t>Miska Salmela</t>
  </si>
  <si>
    <t>Petri Nömmik</t>
  </si>
  <si>
    <t>FI17</t>
  </si>
  <si>
    <t>FI59</t>
  </si>
  <si>
    <t>Juho Piri</t>
  </si>
  <si>
    <t>LV11</t>
  </si>
  <si>
    <t>Artūrs Fedins</t>
  </si>
  <si>
    <t>FI83</t>
  </si>
  <si>
    <t>Jussi Korvola</t>
  </si>
  <si>
    <t>FI77</t>
  </si>
  <si>
    <t>Sebastian Engblom</t>
  </si>
  <si>
    <t>FI96</t>
  </si>
  <si>
    <t>Joni Rakkolainen</t>
  </si>
  <si>
    <t>FI44</t>
  </si>
  <si>
    <t>Dennis Häggblom</t>
  </si>
  <si>
    <t>FI144</t>
  </si>
  <si>
    <t>Jarmo Roukala</t>
  </si>
  <si>
    <t>FI22</t>
  </si>
  <si>
    <t>Niklas Jokinen</t>
  </si>
  <si>
    <t>FI55</t>
  </si>
  <si>
    <t>Niklas Wik</t>
  </si>
  <si>
    <t>LV115</t>
  </si>
  <si>
    <t>Ivo Cīrulis</t>
  </si>
  <si>
    <t>LV37</t>
  </si>
  <si>
    <t>Jānis Bērziņš</t>
  </si>
  <si>
    <t>LV3</t>
  </si>
  <si>
    <t>Reinis Ozoliņš</t>
  </si>
  <si>
    <t>LV21</t>
  </si>
  <si>
    <t xml:space="preserve">Edmunds Bērziņš </t>
  </si>
  <si>
    <t>FI20</t>
  </si>
  <si>
    <t>Sami Haatainen</t>
  </si>
  <si>
    <t>LT369</t>
  </si>
  <si>
    <t>Edvinas Pocius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</si>
</sst>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DB6294-B2C5-9D4E-93D8-40CB538DFD00}" name="Table5610" displayName="Table5610" ref="B4:N70" totalsRowShown="0" dataDxfId="13">
  <autoFilter ref="B4:N70" xr:uid="{88DB6294-B2C5-9D4E-93D8-40CB538DFD00}"/>
  <sortState xmlns:xlrd2="http://schemas.microsoft.com/office/spreadsheetml/2017/richdata2" ref="B5:N70">
    <sortCondition descending="1" ref="E4:E70"/>
  </sortState>
  <tableColumns count="13">
    <tableColumn id="1" xr3:uid="{D2DFB637-EB77-0945-B830-7EDBF034468D}" name="Place" dataDxfId="12"/>
    <tableColumn id="2" xr3:uid="{08597B43-FE9E-5043-8180-C2141D804374}" name="Car #" dataDxfId="11"/>
    <tableColumn id="3" xr3:uid="{436B00FD-B054-BB40-B3F6-9CD6A875907B}" name="NAME SURNAME" dataDxfId="10"/>
    <tableColumn id="4" xr3:uid="{040C9896-55F7-5A48-A40E-D26E9439F1CA}" name="SEASON TOTAL" dataDxfId="9">
      <calculatedColumnFormula>Table5610[[#This Row],[STAGE TOTAL]]+Table5610[[#This Row],[STAGE TOTAL ]]+Table5610[[#This Row],[STAGE TOTAL  ]]</calculatedColumnFormula>
    </tableColumn>
    <tableColumn id="13" xr3:uid="{618F137C-1520-954F-842F-2876C55F2D4A}" name="QUALIFICATION" dataDxfId="8"/>
    <tableColumn id="12" xr3:uid="{28472714-DF94-CF4F-868B-FEB0EB35B323}" name="FINALS" dataDxfId="7"/>
    <tableColumn id="11" xr3:uid="{EAD0786D-C950-5A44-86EA-253FA6451395}" name="STAGE TOTAL" dataDxfId="6">
      <calculatedColumnFormula>Table5610[[#This Row],[FINALS]]+Table5610[[#This Row],[QUALIFICATION]]</calculatedColumnFormula>
    </tableColumn>
    <tableColumn id="10" xr3:uid="{FA018336-4058-6848-B9CE-D244DB91A3F1}" name="QUALIFICATION " dataDxfId="5"/>
    <tableColumn id="9" xr3:uid="{E7EB72E7-4875-584C-A0E3-975BD3E0D1B3}" name="FINALS " dataDxfId="4"/>
    <tableColumn id="8" xr3:uid="{1D8EE796-0854-3A4C-9513-2C1A82813B4D}" name="STAGE TOTAL " dataDxfId="3">
      <calculatedColumnFormula>Table5610[[#This Row],[FINALS ]]+Table5610[[#This Row],[QUALIFICATION ]]</calculatedColumnFormula>
    </tableColumn>
    <tableColumn id="7" xr3:uid="{52258CD4-6AB1-3C4D-8311-84563CBC30EB}" name="QUALIFICATION  " dataDxfId="2"/>
    <tableColumn id="6" xr3:uid="{84F701A0-7CBD-7043-AE8F-41C1CE5EF98D}" name="FINALS  " dataDxfId="1"/>
    <tableColumn id="5" xr3:uid="{EB5DB6B5-E5D2-C341-AB61-B6D2D419903D}" name="STAGE TOTAL  " dataDxfId="0">
      <calculatedColumnFormula>Table5610[[#This Row],[FINALS  ]]+Table5610[[#This Row],[QUALIFICATION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EEF3-F506-154B-99CF-0A0CE3A16E8C}">
  <dimension ref="B1:N70"/>
  <sheetViews>
    <sheetView tabSelected="1" zoomScaleNormal="100" workbookViewId="0">
      <selection activeCell="D5" sqref="D5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7" customWidth="1"/>
    <col min="4" max="4" width="25.33203125" style="1" customWidth="1"/>
    <col min="5" max="5" width="11.33203125" style="1" customWidth="1"/>
    <col min="6" max="6" width="13.33203125" style="17" customWidth="1"/>
    <col min="7" max="8" width="13.33203125" style="1" customWidth="1"/>
    <col min="9" max="9" width="13.33203125" style="17" customWidth="1"/>
    <col min="10" max="11" width="13.33203125" style="1" customWidth="1"/>
    <col min="12" max="12" width="13.33203125" style="17" customWidth="1"/>
    <col min="13" max="14" width="13.33203125" style="1" customWidth="1"/>
    <col min="15" max="16384" width="8.83203125" style="1"/>
  </cols>
  <sheetData>
    <row r="1" spans="2:14" ht="17" x14ac:dyDescent="0.2">
      <c r="D1" s="15" t="s">
        <v>9</v>
      </c>
    </row>
    <row r="2" spans="2:14" ht="17" x14ac:dyDescent="0.2">
      <c r="D2" s="15" t="s">
        <v>59</v>
      </c>
      <c r="E2" s="18"/>
    </row>
    <row r="3" spans="2:14" x14ac:dyDescent="0.2">
      <c r="B3" s="16"/>
      <c r="C3" s="16"/>
      <c r="D3" s="4"/>
      <c r="E3" s="4"/>
      <c r="F3" s="20" t="s">
        <v>72</v>
      </c>
      <c r="G3" s="21"/>
      <c r="H3" s="22"/>
      <c r="I3" s="20" t="s">
        <v>71</v>
      </c>
      <c r="J3" s="21"/>
      <c r="K3" s="22"/>
      <c r="L3" s="20" t="s">
        <v>73</v>
      </c>
      <c r="M3" s="21"/>
      <c r="N3" s="22"/>
    </row>
    <row r="4" spans="2:14" s="2" customFormat="1" ht="30" x14ac:dyDescent="0.2">
      <c r="B4" s="16" t="s">
        <v>60</v>
      </c>
      <c r="C4" s="16" t="s">
        <v>61</v>
      </c>
      <c r="D4" s="16" t="s">
        <v>31</v>
      </c>
      <c r="E4" s="5" t="s">
        <v>62</v>
      </c>
      <c r="F4" s="6" t="s">
        <v>29</v>
      </c>
      <c r="G4" s="3" t="s">
        <v>32</v>
      </c>
      <c r="H4" s="7" t="s">
        <v>63</v>
      </c>
      <c r="I4" s="6" t="s">
        <v>33</v>
      </c>
      <c r="J4" s="3" t="s">
        <v>34</v>
      </c>
      <c r="K4" s="7" t="s">
        <v>64</v>
      </c>
      <c r="L4" s="6" t="s">
        <v>35</v>
      </c>
      <c r="M4" s="3" t="s">
        <v>36</v>
      </c>
      <c r="N4" s="7" t="s">
        <v>65</v>
      </c>
    </row>
    <row r="5" spans="2:14" x14ac:dyDescent="0.2">
      <c r="B5" s="8">
        <v>1</v>
      </c>
      <c r="C5" s="17" t="s">
        <v>27</v>
      </c>
      <c r="D5" s="14" t="s">
        <v>28</v>
      </c>
      <c r="E5" s="11">
        <f>Table5610[[#This Row],[STAGE TOTAL]]+Table5610[[#This Row],[STAGE TOTAL ]]+Table5610[[#This Row],[STAGE TOTAL  ]]</f>
        <v>270</v>
      </c>
      <c r="F5" s="12">
        <v>10</v>
      </c>
      <c r="G5" s="9">
        <v>78</v>
      </c>
      <c r="H5" s="13">
        <f>Table5610[[#This Row],[FINALS]]+Table5610[[#This Row],[QUALIFICATION]]</f>
        <v>88</v>
      </c>
      <c r="I5" s="12">
        <v>4</v>
      </c>
      <c r="J5" s="9">
        <v>88</v>
      </c>
      <c r="K5" s="13">
        <f>Table5610[[#This Row],[FINALS ]]+Table5610[[#This Row],[QUALIFICATION ]]</f>
        <v>92</v>
      </c>
      <c r="L5" s="12">
        <v>12</v>
      </c>
      <c r="M5" s="9">
        <v>78</v>
      </c>
      <c r="N5" s="13">
        <f>Table5610[[#This Row],[FINALS  ]]+Table5610[[#This Row],[QUALIFICATION  ]]</f>
        <v>90</v>
      </c>
    </row>
    <row r="6" spans="2:14" x14ac:dyDescent="0.2">
      <c r="B6" s="8">
        <v>2</v>
      </c>
      <c r="C6" s="9" t="s">
        <v>22</v>
      </c>
      <c r="D6" s="10" t="s">
        <v>3</v>
      </c>
      <c r="E6" s="11">
        <f>Table5610[[#This Row],[STAGE TOTAL]]+Table5610[[#This Row],[STAGE TOTAL ]]+Table5610[[#This Row],[STAGE TOTAL  ]]</f>
        <v>182</v>
      </c>
      <c r="F6" s="12">
        <v>1</v>
      </c>
      <c r="G6" s="9">
        <v>54</v>
      </c>
      <c r="H6" s="13">
        <f>Table5610[[#This Row],[FINALS]]+Table5610[[#This Row],[QUALIFICATION]]</f>
        <v>55</v>
      </c>
      <c r="I6" s="12">
        <v>2</v>
      </c>
      <c r="J6" s="9">
        <v>54</v>
      </c>
      <c r="K6" s="13">
        <f>Table5610[[#This Row],[FINALS ]]+Table5610[[#This Row],[QUALIFICATION ]]</f>
        <v>56</v>
      </c>
      <c r="L6" s="12">
        <v>2</v>
      </c>
      <c r="M6" s="9">
        <v>69</v>
      </c>
      <c r="N6" s="13">
        <f>Table5610[[#This Row],[FINALS  ]]+Table5610[[#This Row],[QUALIFICATION  ]]</f>
        <v>71</v>
      </c>
    </row>
    <row r="7" spans="2:14" x14ac:dyDescent="0.2">
      <c r="B7" s="8">
        <v>3</v>
      </c>
      <c r="C7" s="17" t="s">
        <v>26</v>
      </c>
      <c r="D7" s="10" t="s">
        <v>7</v>
      </c>
      <c r="E7" s="11">
        <f>Table5610[[#This Row],[STAGE TOTAL]]+Table5610[[#This Row],[STAGE TOTAL ]]+Table5610[[#This Row],[STAGE TOTAL  ]]</f>
        <v>169</v>
      </c>
      <c r="F7" s="12">
        <v>4</v>
      </c>
      <c r="G7" s="9">
        <v>61</v>
      </c>
      <c r="H7" s="13">
        <f>Table5610[[#This Row],[FINALS]]+Table5610[[#This Row],[QUALIFICATION]]</f>
        <v>65</v>
      </c>
      <c r="I7" s="12"/>
      <c r="J7" s="9"/>
      <c r="K7" s="13">
        <f>Table5610[[#This Row],[FINALS ]]+Table5610[[#This Row],[QUALIFICATION ]]</f>
        <v>0</v>
      </c>
      <c r="L7" s="12">
        <v>4</v>
      </c>
      <c r="M7" s="9">
        <v>100</v>
      </c>
      <c r="N7" s="13">
        <f>Table5610[[#This Row],[FINALS  ]]+Table5610[[#This Row],[QUALIFICATION  ]]</f>
        <v>104</v>
      </c>
    </row>
    <row r="8" spans="2:14" x14ac:dyDescent="0.2">
      <c r="B8" s="8">
        <v>4</v>
      </c>
      <c r="C8" s="9" t="s">
        <v>78</v>
      </c>
      <c r="D8" s="10" t="s">
        <v>79</v>
      </c>
      <c r="E8" s="11">
        <f>Table5610[[#This Row],[STAGE TOTAL]]+Table5610[[#This Row],[STAGE TOTAL ]]+Table5610[[#This Row],[STAGE TOTAL  ]]</f>
        <v>167</v>
      </c>
      <c r="F8" s="19"/>
      <c r="G8" s="11"/>
      <c r="H8" s="13">
        <f>Table5610[[#This Row],[FINALS]]+Table5610[[#This Row],[QUALIFICATION]]</f>
        <v>0</v>
      </c>
      <c r="I8" s="12">
        <v>8</v>
      </c>
      <c r="J8" s="9">
        <v>61</v>
      </c>
      <c r="K8" s="13">
        <f>Table5610[[#This Row],[FINALS ]]+Table5610[[#This Row],[QUALIFICATION ]]</f>
        <v>69</v>
      </c>
      <c r="L8" s="12">
        <v>10</v>
      </c>
      <c r="M8" s="9">
        <v>88</v>
      </c>
      <c r="N8" s="13">
        <f>Table5610[[#This Row],[FINALS  ]]+Table5610[[#This Row],[QUALIFICATION  ]]</f>
        <v>98</v>
      </c>
    </row>
    <row r="9" spans="2:14" x14ac:dyDescent="0.2">
      <c r="B9" s="8">
        <v>5</v>
      </c>
      <c r="C9" s="17" t="s">
        <v>17</v>
      </c>
      <c r="D9" s="10" t="s">
        <v>18</v>
      </c>
      <c r="E9" s="11">
        <f>Table5610[[#This Row],[STAGE TOTAL]]+Table5610[[#This Row],[STAGE TOTAL ]]+Table5610[[#This Row],[STAGE TOTAL  ]]</f>
        <v>165</v>
      </c>
      <c r="F9" s="12">
        <v>8</v>
      </c>
      <c r="G9" s="9">
        <v>88</v>
      </c>
      <c r="H9" s="13">
        <f>Table5610[[#This Row],[FINALS]]+Table5610[[#This Row],[QUALIFICATION]]</f>
        <v>96</v>
      </c>
      <c r="I9" s="12"/>
      <c r="J9" s="9"/>
      <c r="K9" s="13">
        <f>Table5610[[#This Row],[FINALS ]]+Table5610[[#This Row],[QUALIFICATION ]]</f>
        <v>0</v>
      </c>
      <c r="L9" s="12">
        <v>8</v>
      </c>
      <c r="M9" s="9">
        <v>61</v>
      </c>
      <c r="N9" s="13">
        <f>Table5610[[#This Row],[FINALS  ]]+Table5610[[#This Row],[QUALIFICATION  ]]</f>
        <v>69</v>
      </c>
    </row>
    <row r="10" spans="2:14" x14ac:dyDescent="0.2">
      <c r="B10" s="8">
        <v>6</v>
      </c>
      <c r="C10" s="9" t="s">
        <v>15</v>
      </c>
      <c r="D10" s="10" t="s">
        <v>16</v>
      </c>
      <c r="E10" s="11">
        <f>Table5610[[#This Row],[STAGE TOTAL]]+Table5610[[#This Row],[STAGE TOTAL ]]+Table5610[[#This Row],[STAGE TOTAL  ]]</f>
        <v>149.5</v>
      </c>
      <c r="F10" s="12">
        <v>1</v>
      </c>
      <c r="G10" s="9">
        <v>24</v>
      </c>
      <c r="H10" s="13">
        <f>Table5610[[#This Row],[FINALS]]+Table5610[[#This Row],[QUALIFICATION]]</f>
        <v>25</v>
      </c>
      <c r="I10" s="12">
        <v>0.5</v>
      </c>
      <c r="J10" s="9">
        <v>69</v>
      </c>
      <c r="K10" s="13">
        <f>Table5610[[#This Row],[FINALS ]]+Table5610[[#This Row],[QUALIFICATION ]]</f>
        <v>69.5</v>
      </c>
      <c r="L10" s="12">
        <v>1</v>
      </c>
      <c r="M10" s="9">
        <v>54</v>
      </c>
      <c r="N10" s="13">
        <f>Table5610[[#This Row],[FINALS  ]]+Table5610[[#This Row],[QUALIFICATION  ]]</f>
        <v>55</v>
      </c>
    </row>
    <row r="11" spans="2:14" x14ac:dyDescent="0.2">
      <c r="B11" s="8">
        <v>7</v>
      </c>
      <c r="C11" s="9" t="s">
        <v>23</v>
      </c>
      <c r="D11" s="10" t="s">
        <v>19</v>
      </c>
      <c r="E11" s="11">
        <f>Table5610[[#This Row],[STAGE TOTAL]]+Table5610[[#This Row],[STAGE TOTAL ]]+Table5610[[#This Row],[STAGE TOTAL  ]]</f>
        <v>144.5</v>
      </c>
      <c r="F11" s="12">
        <v>0.5</v>
      </c>
      <c r="G11" s="9">
        <v>61</v>
      </c>
      <c r="H11" s="13">
        <f>Table5610[[#This Row],[FINALS]]+Table5610[[#This Row],[QUALIFICATION]]</f>
        <v>61.5</v>
      </c>
      <c r="I11" s="12">
        <v>2</v>
      </c>
      <c r="J11" s="9">
        <v>24</v>
      </c>
      <c r="K11" s="13">
        <f>Table5610[[#This Row],[FINALS ]]+Table5610[[#This Row],[QUALIFICATION ]]</f>
        <v>26</v>
      </c>
      <c r="L11" s="12">
        <v>3</v>
      </c>
      <c r="M11" s="9">
        <v>54</v>
      </c>
      <c r="N11" s="13">
        <f>Table5610[[#This Row],[FINALS  ]]+Table5610[[#This Row],[QUALIFICATION  ]]</f>
        <v>57</v>
      </c>
    </row>
    <row r="12" spans="2:14" x14ac:dyDescent="0.2">
      <c r="B12" s="8">
        <v>8</v>
      </c>
      <c r="C12" s="17" t="s">
        <v>10</v>
      </c>
      <c r="D12" s="10" t="s">
        <v>69</v>
      </c>
      <c r="E12" s="11">
        <f>Table5610[[#This Row],[STAGE TOTAL]]+Table5610[[#This Row],[STAGE TOTAL ]]+Table5610[[#This Row],[STAGE TOTAL  ]]</f>
        <v>136.5</v>
      </c>
      <c r="F12" s="12">
        <v>12</v>
      </c>
      <c r="G12" s="9">
        <v>100</v>
      </c>
      <c r="H12" s="13">
        <f>Table5610[[#This Row],[FINALS]]+Table5610[[#This Row],[QUALIFICATION]]</f>
        <v>112</v>
      </c>
      <c r="I12" s="12"/>
      <c r="J12" s="9"/>
      <c r="K12" s="13">
        <f>Table5610[[#This Row],[FINALS ]]+Table5610[[#This Row],[QUALIFICATION ]]</f>
        <v>0</v>
      </c>
      <c r="L12" s="12">
        <v>0.5</v>
      </c>
      <c r="M12" s="9">
        <v>24</v>
      </c>
      <c r="N12" s="13">
        <f>Table5610[[#This Row],[FINALS  ]]+Table5610[[#This Row],[QUALIFICATION  ]]</f>
        <v>24.5</v>
      </c>
    </row>
    <row r="13" spans="2:14" x14ac:dyDescent="0.2">
      <c r="B13" s="8">
        <v>9</v>
      </c>
      <c r="C13" s="9" t="s">
        <v>12</v>
      </c>
      <c r="D13" s="10" t="s">
        <v>8</v>
      </c>
      <c r="E13" s="11">
        <f>Table5610[[#This Row],[STAGE TOTAL]]+Table5610[[#This Row],[STAGE TOTAL ]]+Table5610[[#This Row],[STAGE TOTAL  ]]</f>
        <v>124</v>
      </c>
      <c r="F13" s="12">
        <v>3</v>
      </c>
      <c r="G13" s="9">
        <v>54</v>
      </c>
      <c r="H13" s="13">
        <f>Table5610[[#This Row],[FINALS]]+Table5610[[#This Row],[QUALIFICATION]]</f>
        <v>57</v>
      </c>
      <c r="I13" s="12"/>
      <c r="J13" s="9"/>
      <c r="K13" s="13">
        <f>Table5610[[#This Row],[FINALS ]]+Table5610[[#This Row],[QUALIFICATION ]]</f>
        <v>0</v>
      </c>
      <c r="L13" s="12">
        <v>6</v>
      </c>
      <c r="M13" s="9">
        <v>61</v>
      </c>
      <c r="N13" s="13">
        <f>Table5610[[#This Row],[FINALS  ]]+Table5610[[#This Row],[QUALIFICATION  ]]</f>
        <v>67</v>
      </c>
    </row>
    <row r="14" spans="2:14" x14ac:dyDescent="0.2">
      <c r="B14" s="8">
        <v>10</v>
      </c>
      <c r="C14" s="9" t="s">
        <v>40</v>
      </c>
      <c r="D14" s="10" t="s">
        <v>11</v>
      </c>
      <c r="E14" s="11">
        <f>Table5610[[#This Row],[STAGE TOTAL]]+Table5610[[#This Row],[STAGE TOTAL ]]+Table5610[[#This Row],[STAGE TOTAL  ]]</f>
        <v>123</v>
      </c>
      <c r="F14" s="12">
        <v>6</v>
      </c>
      <c r="G14" s="9">
        <v>54</v>
      </c>
      <c r="H14" s="13">
        <f>Table5610[[#This Row],[FINALS]]+Table5610[[#This Row],[QUALIFICATION]]</f>
        <v>60</v>
      </c>
      <c r="I14" s="12"/>
      <c r="J14" s="9"/>
      <c r="K14" s="13">
        <f>Table5610[[#This Row],[FINALS ]]+Table5610[[#This Row],[QUALIFICATION ]]</f>
        <v>0</v>
      </c>
      <c r="L14" s="12">
        <v>2</v>
      </c>
      <c r="M14" s="9">
        <v>61</v>
      </c>
      <c r="N14" s="13">
        <f>Table5610[[#This Row],[FINALS  ]]+Table5610[[#This Row],[QUALIFICATION  ]]</f>
        <v>63</v>
      </c>
    </row>
    <row r="15" spans="2:14" x14ac:dyDescent="0.2">
      <c r="B15" s="8">
        <v>11</v>
      </c>
      <c r="C15" s="9" t="s">
        <v>30</v>
      </c>
      <c r="D15" s="10" t="s">
        <v>70</v>
      </c>
      <c r="E15" s="11">
        <f>Table5610[[#This Row],[STAGE TOTAL]]+Table5610[[#This Row],[STAGE TOTAL ]]+Table5610[[#This Row],[STAGE TOTAL  ]]</f>
        <v>119</v>
      </c>
      <c r="F15" s="12">
        <v>1</v>
      </c>
      <c r="G15" s="9">
        <v>54</v>
      </c>
      <c r="H15" s="13">
        <f>Table5610[[#This Row],[FINALS]]+Table5610[[#This Row],[QUALIFICATION]]</f>
        <v>55</v>
      </c>
      <c r="I15" s="12"/>
      <c r="J15" s="9"/>
      <c r="K15" s="13">
        <f>Table5610[[#This Row],[FINALS ]]+Table5610[[#This Row],[QUALIFICATION ]]</f>
        <v>0</v>
      </c>
      <c r="L15" s="12">
        <v>3</v>
      </c>
      <c r="M15" s="9">
        <v>61</v>
      </c>
      <c r="N15" s="13">
        <f>Table5610[[#This Row],[FINALS  ]]+Table5610[[#This Row],[QUALIFICATION  ]]</f>
        <v>64</v>
      </c>
    </row>
    <row r="16" spans="2:14" x14ac:dyDescent="0.2">
      <c r="B16" s="8">
        <v>12</v>
      </c>
      <c r="C16" s="9" t="s">
        <v>13</v>
      </c>
      <c r="D16" s="10" t="s">
        <v>24</v>
      </c>
      <c r="E16" s="11">
        <f>Table5610[[#This Row],[STAGE TOTAL]]+Table5610[[#This Row],[STAGE TOTAL ]]+Table5610[[#This Row],[STAGE TOTAL  ]]</f>
        <v>118</v>
      </c>
      <c r="F16" s="12">
        <v>2</v>
      </c>
      <c r="G16" s="9">
        <v>61</v>
      </c>
      <c r="H16" s="13">
        <f>Table5610[[#This Row],[FINALS]]+Table5610[[#This Row],[QUALIFICATION]]</f>
        <v>63</v>
      </c>
      <c r="I16" s="12"/>
      <c r="J16" s="9"/>
      <c r="K16" s="13">
        <f>Table5610[[#This Row],[FINALS ]]+Table5610[[#This Row],[QUALIFICATION ]]</f>
        <v>0</v>
      </c>
      <c r="L16" s="12">
        <v>1</v>
      </c>
      <c r="M16" s="9">
        <v>54</v>
      </c>
      <c r="N16" s="13">
        <f>Table5610[[#This Row],[FINALS  ]]+Table5610[[#This Row],[QUALIFICATION  ]]</f>
        <v>55</v>
      </c>
    </row>
    <row r="17" spans="2:14" x14ac:dyDescent="0.2">
      <c r="B17" s="8">
        <v>13</v>
      </c>
      <c r="C17" s="9" t="s">
        <v>2</v>
      </c>
      <c r="D17" s="10" t="s">
        <v>6</v>
      </c>
      <c r="E17" s="11">
        <f>Table5610[[#This Row],[STAGE TOTAL]]+Table5610[[#This Row],[STAGE TOTAL ]]+Table5610[[#This Row],[STAGE TOTAL  ]]</f>
        <v>110.5</v>
      </c>
      <c r="F17" s="12">
        <v>2</v>
      </c>
      <c r="G17" s="9">
        <v>54</v>
      </c>
      <c r="H17" s="13">
        <f>Table5610[[#This Row],[FINALS]]+Table5610[[#This Row],[QUALIFICATION]]</f>
        <v>56</v>
      </c>
      <c r="I17" s="12"/>
      <c r="J17" s="9"/>
      <c r="K17" s="13">
        <f>Table5610[[#This Row],[FINALS ]]+Table5610[[#This Row],[QUALIFICATION ]]</f>
        <v>0</v>
      </c>
      <c r="L17" s="12">
        <v>0.5</v>
      </c>
      <c r="M17" s="9">
        <v>54</v>
      </c>
      <c r="N17" s="13">
        <f>Table5610[[#This Row],[FINALS  ]]+Table5610[[#This Row],[QUALIFICATION  ]]</f>
        <v>54.5</v>
      </c>
    </row>
    <row r="18" spans="2:14" x14ac:dyDescent="0.2">
      <c r="B18" s="8">
        <v>14</v>
      </c>
      <c r="C18" s="9" t="s">
        <v>77</v>
      </c>
      <c r="D18" s="10" t="s">
        <v>76</v>
      </c>
      <c r="E18" s="11">
        <f>Table5610[[#This Row],[STAGE TOTAL]]+Table5610[[#This Row],[STAGE TOTAL ]]+Table5610[[#This Row],[STAGE TOTAL  ]]</f>
        <v>110</v>
      </c>
      <c r="F18" s="19"/>
      <c r="G18" s="11"/>
      <c r="H18" s="13">
        <f>Table5610[[#This Row],[FINALS]]+Table5610[[#This Row],[QUALIFICATION]]</f>
        <v>0</v>
      </c>
      <c r="I18" s="12">
        <v>10</v>
      </c>
      <c r="J18" s="9">
        <v>100</v>
      </c>
      <c r="K18" s="13">
        <f>Table5610[[#This Row],[FINALS ]]+Table5610[[#This Row],[QUALIFICATION ]]</f>
        <v>110</v>
      </c>
      <c r="L18" s="12"/>
      <c r="M18" s="9"/>
      <c r="N18" s="13">
        <f>Table5610[[#This Row],[FINALS  ]]+Table5610[[#This Row],[QUALIFICATION  ]]</f>
        <v>0</v>
      </c>
    </row>
    <row r="19" spans="2:14" x14ac:dyDescent="0.2">
      <c r="B19" s="8">
        <v>15</v>
      </c>
      <c r="C19" s="9" t="s">
        <v>80</v>
      </c>
      <c r="D19" s="10" t="s">
        <v>52</v>
      </c>
      <c r="E19" s="11">
        <f>Table5610[[#This Row],[STAGE TOTAL]]+Table5610[[#This Row],[STAGE TOTAL ]]+Table5610[[#This Row],[STAGE TOTAL  ]]</f>
        <v>97.25</v>
      </c>
      <c r="F19" s="12">
        <v>4</v>
      </c>
      <c r="G19" s="9">
        <v>69</v>
      </c>
      <c r="H19" s="13">
        <f>Table5610[[#This Row],[FINALS]]+Table5610[[#This Row],[QUALIFICATION]]</f>
        <v>73</v>
      </c>
      <c r="I19" s="12">
        <v>0.25</v>
      </c>
      <c r="J19" s="9">
        <v>24</v>
      </c>
      <c r="K19" s="13">
        <f>Table5610[[#This Row],[FINALS ]]+Table5610[[#This Row],[QUALIFICATION ]]</f>
        <v>24.25</v>
      </c>
      <c r="L19" s="12">
        <v>0</v>
      </c>
      <c r="M19" s="9">
        <v>0</v>
      </c>
      <c r="N19" s="13">
        <f>Table5610[[#This Row],[FINALS  ]]+Table5610[[#This Row],[QUALIFICATION  ]]</f>
        <v>0</v>
      </c>
    </row>
    <row r="20" spans="2:14" x14ac:dyDescent="0.2">
      <c r="B20" s="8">
        <v>16</v>
      </c>
      <c r="C20" s="9" t="s">
        <v>74</v>
      </c>
      <c r="D20" s="10" t="s">
        <v>75</v>
      </c>
      <c r="E20" s="11">
        <f>Table5610[[#This Row],[STAGE TOTAL]]+Table5610[[#This Row],[STAGE TOTAL ]]+Table5610[[#This Row],[STAGE TOTAL  ]]</f>
        <v>90</v>
      </c>
      <c r="F20" s="19"/>
      <c r="G20" s="11"/>
      <c r="H20" s="13">
        <f>Table5610[[#This Row],[FINALS]]+Table5610[[#This Row],[QUALIFICATION]]</f>
        <v>0</v>
      </c>
      <c r="I20" s="12">
        <v>12</v>
      </c>
      <c r="J20" s="9">
        <v>78</v>
      </c>
      <c r="K20" s="13">
        <f>Table5610[[#This Row],[FINALS ]]+Table5610[[#This Row],[QUALIFICATION ]]</f>
        <v>90</v>
      </c>
      <c r="L20" s="12"/>
      <c r="M20" s="9"/>
      <c r="N20" s="13">
        <f>Table5610[[#This Row],[FINALS  ]]+Table5610[[#This Row],[QUALIFICATION  ]]</f>
        <v>0</v>
      </c>
    </row>
    <row r="21" spans="2:14" x14ac:dyDescent="0.2">
      <c r="B21" s="8">
        <v>17</v>
      </c>
      <c r="C21" s="9" t="s">
        <v>1</v>
      </c>
      <c r="D21" s="10" t="s">
        <v>5</v>
      </c>
      <c r="E21" s="11">
        <f>Table5610[[#This Row],[STAGE TOTAL]]+Table5610[[#This Row],[STAGE TOTAL ]]+Table5610[[#This Row],[STAGE TOTAL  ]]</f>
        <v>80.5</v>
      </c>
      <c r="F21" s="12">
        <v>0.5</v>
      </c>
      <c r="G21" s="9">
        <v>24</v>
      </c>
      <c r="H21" s="13">
        <f>Table5610[[#This Row],[FINALS]]+Table5610[[#This Row],[QUALIFICATION]]</f>
        <v>24.5</v>
      </c>
      <c r="I21" s="12"/>
      <c r="J21" s="9"/>
      <c r="K21" s="13">
        <f>Table5610[[#This Row],[FINALS ]]+Table5610[[#This Row],[QUALIFICATION ]]</f>
        <v>0</v>
      </c>
      <c r="L21" s="12">
        <v>2</v>
      </c>
      <c r="M21" s="9">
        <v>54</v>
      </c>
      <c r="N21" s="13">
        <f>Table5610[[#This Row],[FINALS  ]]+Table5610[[#This Row],[QUALIFICATION  ]]</f>
        <v>56</v>
      </c>
    </row>
    <row r="22" spans="2:14" x14ac:dyDescent="0.2">
      <c r="B22" s="8">
        <v>18</v>
      </c>
      <c r="C22" s="17" t="s">
        <v>53</v>
      </c>
      <c r="D22" s="10" t="s">
        <v>14</v>
      </c>
      <c r="E22" s="11">
        <f>Table5610[[#This Row],[STAGE TOTAL]]+Table5610[[#This Row],[STAGE TOTAL ]]+Table5610[[#This Row],[STAGE TOTAL  ]]</f>
        <v>79.5</v>
      </c>
      <c r="F22" s="12">
        <v>0.5</v>
      </c>
      <c r="G22" s="9">
        <v>24</v>
      </c>
      <c r="H22" s="13">
        <f>Table5610[[#This Row],[FINALS]]+Table5610[[#This Row],[QUALIFICATION]]</f>
        <v>24.5</v>
      </c>
      <c r="I22" s="12"/>
      <c r="J22" s="9"/>
      <c r="K22" s="13">
        <f>Table5610[[#This Row],[FINALS ]]+Table5610[[#This Row],[QUALIFICATION ]]</f>
        <v>0</v>
      </c>
      <c r="L22" s="12">
        <v>1</v>
      </c>
      <c r="M22" s="9">
        <v>54</v>
      </c>
      <c r="N22" s="13">
        <f>Table5610[[#This Row],[FINALS  ]]+Table5610[[#This Row],[QUALIFICATION  ]]</f>
        <v>55</v>
      </c>
    </row>
    <row r="23" spans="2:14" x14ac:dyDescent="0.2">
      <c r="B23" s="8">
        <v>19</v>
      </c>
      <c r="C23" s="17" t="s">
        <v>57</v>
      </c>
      <c r="D23" s="10" t="s">
        <v>66</v>
      </c>
      <c r="E23" s="11">
        <f>Table5610[[#This Row],[STAGE TOTAL]]+Table5610[[#This Row],[STAGE TOTAL ]]+Table5610[[#This Row],[STAGE TOTAL  ]]</f>
        <v>79</v>
      </c>
      <c r="F23" s="12">
        <v>0.5</v>
      </c>
      <c r="G23" s="9">
        <v>24</v>
      </c>
      <c r="H23" s="13">
        <f>Table5610[[#This Row],[FINALS]]+Table5610[[#This Row],[QUALIFICATION]]</f>
        <v>24.5</v>
      </c>
      <c r="I23" s="12">
        <v>0.5</v>
      </c>
      <c r="J23" s="9">
        <v>54</v>
      </c>
      <c r="K23" s="13">
        <f>Table5610[[#This Row],[FINALS ]]+Table5610[[#This Row],[QUALIFICATION ]]</f>
        <v>54.5</v>
      </c>
      <c r="L23" s="12">
        <v>0</v>
      </c>
      <c r="M23" s="9">
        <v>0</v>
      </c>
      <c r="N23" s="13">
        <f>Table5610[[#This Row],[FINALS  ]]+Table5610[[#This Row],[QUALIFICATION  ]]</f>
        <v>0</v>
      </c>
    </row>
    <row r="24" spans="2:14" x14ac:dyDescent="0.2">
      <c r="B24" s="8">
        <v>20</v>
      </c>
      <c r="C24" s="9" t="s">
        <v>54</v>
      </c>
      <c r="D24" s="10" t="s">
        <v>55</v>
      </c>
      <c r="E24" s="11">
        <f>Table5610[[#This Row],[STAGE TOTAL]]+Table5610[[#This Row],[STAGE TOTAL ]]+Table5610[[#This Row],[STAGE TOTAL  ]]</f>
        <v>73.5</v>
      </c>
      <c r="F24" s="12">
        <v>0.5</v>
      </c>
      <c r="G24" s="9">
        <v>24</v>
      </c>
      <c r="H24" s="13">
        <f>Table5610[[#This Row],[FINALS]]+Table5610[[#This Row],[QUALIFICATION]]</f>
        <v>24.5</v>
      </c>
      <c r="I24" s="12">
        <v>0.5</v>
      </c>
      <c r="J24" s="9">
        <v>24</v>
      </c>
      <c r="K24" s="13">
        <f>Table5610[[#This Row],[FINALS ]]+Table5610[[#This Row],[QUALIFICATION ]]</f>
        <v>24.5</v>
      </c>
      <c r="L24" s="12">
        <v>0.5</v>
      </c>
      <c r="M24" s="9">
        <v>24</v>
      </c>
      <c r="N24" s="13">
        <f>Table5610[[#This Row],[FINALS  ]]+Table5610[[#This Row],[QUALIFICATION  ]]</f>
        <v>24.5</v>
      </c>
    </row>
    <row r="25" spans="2:14" x14ac:dyDescent="0.2">
      <c r="B25" s="8">
        <v>21</v>
      </c>
      <c r="C25" s="9" t="s">
        <v>51</v>
      </c>
      <c r="D25" s="10" t="s">
        <v>81</v>
      </c>
      <c r="E25" s="11">
        <f>Table5610[[#This Row],[STAGE TOTAL]]+Table5610[[#This Row],[STAGE TOTAL ]]+Table5610[[#This Row],[STAGE TOTAL  ]]</f>
        <v>67</v>
      </c>
      <c r="F25" s="19"/>
      <c r="G25" s="11"/>
      <c r="H25" s="13">
        <f>Table5610[[#This Row],[FINALS]]+Table5610[[#This Row],[QUALIFICATION]]</f>
        <v>0</v>
      </c>
      <c r="I25" s="12">
        <v>6</v>
      </c>
      <c r="J25" s="9">
        <v>61</v>
      </c>
      <c r="K25" s="13">
        <f>Table5610[[#This Row],[FINALS ]]+Table5610[[#This Row],[QUALIFICATION ]]</f>
        <v>67</v>
      </c>
      <c r="L25" s="12"/>
      <c r="M25" s="9"/>
      <c r="N25" s="13">
        <f>Table5610[[#This Row],[FINALS  ]]+Table5610[[#This Row],[QUALIFICATION  ]]</f>
        <v>0</v>
      </c>
    </row>
    <row r="26" spans="2:14" x14ac:dyDescent="0.2">
      <c r="B26" s="8">
        <v>22</v>
      </c>
      <c r="C26" s="9" t="s">
        <v>84</v>
      </c>
      <c r="D26" s="10" t="s">
        <v>85</v>
      </c>
      <c r="E26" s="11">
        <f>Table5610[[#This Row],[STAGE TOTAL]]+Table5610[[#This Row],[STAGE TOTAL ]]+Table5610[[#This Row],[STAGE TOTAL  ]]</f>
        <v>64</v>
      </c>
      <c r="F26" s="19"/>
      <c r="G26" s="11"/>
      <c r="H26" s="13">
        <f>Table5610[[#This Row],[FINALS]]+Table5610[[#This Row],[QUALIFICATION]]</f>
        <v>0</v>
      </c>
      <c r="I26" s="12">
        <v>3</v>
      </c>
      <c r="J26" s="9">
        <v>61</v>
      </c>
      <c r="K26" s="13">
        <f>Table5610[[#This Row],[FINALS ]]+Table5610[[#This Row],[QUALIFICATION ]]</f>
        <v>64</v>
      </c>
      <c r="L26" s="12"/>
      <c r="M26" s="9"/>
      <c r="N26" s="13">
        <f>Table5610[[#This Row],[FINALS  ]]+Table5610[[#This Row],[QUALIFICATION  ]]</f>
        <v>0</v>
      </c>
    </row>
    <row r="27" spans="2:14" x14ac:dyDescent="0.2">
      <c r="B27" s="8">
        <v>23</v>
      </c>
      <c r="C27" s="9" t="s">
        <v>50</v>
      </c>
      <c r="D27" s="10" t="s">
        <v>25</v>
      </c>
      <c r="E27" s="11">
        <f>Table5610[[#This Row],[STAGE TOTAL]]+Table5610[[#This Row],[STAGE TOTAL ]]+Table5610[[#This Row],[STAGE TOTAL  ]]</f>
        <v>64</v>
      </c>
      <c r="F27" s="12">
        <v>3</v>
      </c>
      <c r="G27" s="9">
        <v>61</v>
      </c>
      <c r="H27" s="13">
        <f>Table5610[[#This Row],[FINALS]]+Table5610[[#This Row],[QUALIFICATION]]</f>
        <v>64</v>
      </c>
      <c r="I27" s="12"/>
      <c r="J27" s="9"/>
      <c r="K27" s="13">
        <f>Table5610[[#This Row],[FINALS ]]+Table5610[[#This Row],[QUALIFICATION ]]</f>
        <v>0</v>
      </c>
      <c r="L27" s="12"/>
      <c r="M27" s="9"/>
      <c r="N27" s="13">
        <f>Table5610[[#This Row],[FINALS  ]]+Table5610[[#This Row],[QUALIFICATION  ]]</f>
        <v>0</v>
      </c>
    </row>
    <row r="28" spans="2:14" x14ac:dyDescent="0.2">
      <c r="B28" s="8">
        <v>24</v>
      </c>
      <c r="C28" s="9" t="s">
        <v>89</v>
      </c>
      <c r="D28" s="10" t="s">
        <v>88</v>
      </c>
      <c r="E28" s="11">
        <f>Table5610[[#This Row],[STAGE TOTAL]]+Table5610[[#This Row],[STAGE TOTAL ]]+Table5610[[#This Row],[STAGE TOTAL  ]]</f>
        <v>63</v>
      </c>
      <c r="F28" s="19"/>
      <c r="G28" s="11"/>
      <c r="H28" s="13">
        <f>Table5610[[#This Row],[FINALS]]+Table5610[[#This Row],[QUALIFICATION]]</f>
        <v>0</v>
      </c>
      <c r="I28" s="12">
        <v>2</v>
      </c>
      <c r="J28" s="9">
        <v>61</v>
      </c>
      <c r="K28" s="13">
        <f>Table5610[[#This Row],[FINALS ]]+Table5610[[#This Row],[QUALIFICATION ]]</f>
        <v>63</v>
      </c>
      <c r="L28" s="12"/>
      <c r="M28" s="9"/>
      <c r="N28" s="13">
        <f>Table5610[[#This Row],[FINALS  ]]+Table5610[[#This Row],[QUALIFICATION  ]]</f>
        <v>0</v>
      </c>
    </row>
    <row r="29" spans="2:14" x14ac:dyDescent="0.2">
      <c r="B29" s="8">
        <v>25</v>
      </c>
      <c r="C29" s="9" t="s">
        <v>82</v>
      </c>
      <c r="D29" s="10" t="s">
        <v>83</v>
      </c>
      <c r="E29" s="11">
        <f>Table5610[[#This Row],[STAGE TOTAL]]+Table5610[[#This Row],[STAGE TOTAL ]]+Table5610[[#This Row],[STAGE TOTAL  ]]</f>
        <v>58</v>
      </c>
      <c r="F29" s="19"/>
      <c r="G29" s="11"/>
      <c r="H29" s="13">
        <f>Table5610[[#This Row],[FINALS]]+Table5610[[#This Row],[QUALIFICATION]]</f>
        <v>0</v>
      </c>
      <c r="I29" s="12">
        <v>4</v>
      </c>
      <c r="J29" s="9">
        <v>54</v>
      </c>
      <c r="K29" s="13">
        <f>Table5610[[#This Row],[FINALS ]]+Table5610[[#This Row],[QUALIFICATION ]]</f>
        <v>58</v>
      </c>
      <c r="L29" s="12"/>
      <c r="M29" s="9"/>
      <c r="N29" s="13">
        <f>Table5610[[#This Row],[FINALS  ]]+Table5610[[#This Row],[QUALIFICATION  ]]</f>
        <v>0</v>
      </c>
    </row>
    <row r="30" spans="2:14" x14ac:dyDescent="0.2">
      <c r="B30" s="8">
        <v>26</v>
      </c>
      <c r="C30" s="9" t="s">
        <v>138</v>
      </c>
      <c r="D30" s="10" t="s">
        <v>139</v>
      </c>
      <c r="E30" s="11">
        <f>Table5610[[#This Row],[STAGE TOTAL]]+Table5610[[#This Row],[STAGE TOTAL ]]+Table5610[[#This Row],[STAGE TOTAL  ]]</f>
        <v>58</v>
      </c>
      <c r="F30" s="19"/>
      <c r="G30" s="11"/>
      <c r="H30" s="13">
        <f>Table5610[[#This Row],[FINALS]]+Table5610[[#This Row],[QUALIFICATION]]</f>
        <v>0</v>
      </c>
      <c r="I30" s="12"/>
      <c r="J30" s="9"/>
      <c r="K30" s="13">
        <f>Table5610[[#This Row],[FINALS ]]+Table5610[[#This Row],[QUALIFICATION ]]</f>
        <v>0</v>
      </c>
      <c r="L30" s="12">
        <v>4</v>
      </c>
      <c r="M30" s="9">
        <v>54</v>
      </c>
      <c r="N30" s="13">
        <f>Table5610[[#This Row],[FINALS  ]]+Table5610[[#This Row],[QUALIFICATION  ]]</f>
        <v>58</v>
      </c>
    </row>
    <row r="31" spans="2:14" x14ac:dyDescent="0.2">
      <c r="B31" s="8">
        <v>27</v>
      </c>
      <c r="C31" s="9" t="s">
        <v>86</v>
      </c>
      <c r="D31" s="10" t="s">
        <v>87</v>
      </c>
      <c r="E31" s="11">
        <f>Table5610[[#This Row],[STAGE TOTAL]]+Table5610[[#This Row],[STAGE TOTAL ]]+Table5610[[#This Row],[STAGE TOTAL  ]]</f>
        <v>57</v>
      </c>
      <c r="F31" s="19"/>
      <c r="G31" s="11"/>
      <c r="H31" s="13">
        <f>Table5610[[#This Row],[FINALS]]+Table5610[[#This Row],[QUALIFICATION]]</f>
        <v>0</v>
      </c>
      <c r="I31" s="12">
        <v>3</v>
      </c>
      <c r="J31" s="9">
        <v>54</v>
      </c>
      <c r="K31" s="13">
        <f>Table5610[[#This Row],[FINALS ]]+Table5610[[#This Row],[QUALIFICATION ]]</f>
        <v>57</v>
      </c>
      <c r="L31" s="12"/>
      <c r="M31" s="9"/>
      <c r="N31" s="13">
        <f>Table5610[[#This Row],[FINALS  ]]+Table5610[[#This Row],[QUALIFICATION  ]]</f>
        <v>0</v>
      </c>
    </row>
    <row r="32" spans="2:14" x14ac:dyDescent="0.2">
      <c r="B32" s="8">
        <v>28</v>
      </c>
      <c r="C32" s="9" t="s">
        <v>90</v>
      </c>
      <c r="D32" s="10" t="s">
        <v>91</v>
      </c>
      <c r="E32" s="11">
        <f>Table5610[[#This Row],[STAGE TOTAL]]+Table5610[[#This Row],[STAGE TOTAL ]]+Table5610[[#This Row],[STAGE TOTAL  ]]</f>
        <v>56</v>
      </c>
      <c r="F32" s="19"/>
      <c r="G32" s="11"/>
      <c r="H32" s="13">
        <f>Table5610[[#This Row],[FINALS]]+Table5610[[#This Row],[QUALIFICATION]]</f>
        <v>0</v>
      </c>
      <c r="I32" s="12">
        <v>2</v>
      </c>
      <c r="J32" s="9">
        <v>54</v>
      </c>
      <c r="K32" s="13">
        <f>Table5610[[#This Row],[FINALS ]]+Table5610[[#This Row],[QUALIFICATION ]]</f>
        <v>56</v>
      </c>
      <c r="L32" s="12"/>
      <c r="M32" s="9"/>
      <c r="N32" s="13">
        <f>Table5610[[#This Row],[FINALS  ]]+Table5610[[#This Row],[QUALIFICATION  ]]</f>
        <v>0</v>
      </c>
    </row>
    <row r="33" spans="2:14" x14ac:dyDescent="0.2">
      <c r="B33" s="8">
        <v>29</v>
      </c>
      <c r="C33" s="9" t="s">
        <v>21</v>
      </c>
      <c r="D33" s="10" t="s">
        <v>56</v>
      </c>
      <c r="E33" s="11">
        <f>Table5610[[#This Row],[STAGE TOTAL]]+Table5610[[#This Row],[STAGE TOTAL ]]+Table5610[[#This Row],[STAGE TOTAL  ]]</f>
        <v>56</v>
      </c>
      <c r="F33" s="12">
        <v>2</v>
      </c>
      <c r="G33" s="9">
        <v>54</v>
      </c>
      <c r="H33" s="13">
        <f>Table5610[[#This Row],[FINALS]]+Table5610[[#This Row],[QUALIFICATION]]</f>
        <v>56</v>
      </c>
      <c r="I33" s="12"/>
      <c r="J33" s="9"/>
      <c r="K33" s="13">
        <f>Table5610[[#This Row],[FINALS ]]+Table5610[[#This Row],[QUALIFICATION ]]</f>
        <v>0</v>
      </c>
      <c r="L33" s="12"/>
      <c r="M33" s="9"/>
      <c r="N33" s="13">
        <f>Table5610[[#This Row],[FINALS  ]]+Table5610[[#This Row],[QUALIFICATION  ]]</f>
        <v>0</v>
      </c>
    </row>
    <row r="34" spans="2:14" x14ac:dyDescent="0.2">
      <c r="B34" s="8">
        <v>30</v>
      </c>
      <c r="C34" s="9" t="s">
        <v>48</v>
      </c>
      <c r="D34" s="10" t="s">
        <v>49</v>
      </c>
      <c r="E34" s="11">
        <f>Table5610[[#This Row],[STAGE TOTAL]]+Table5610[[#This Row],[STAGE TOTAL ]]+Table5610[[#This Row],[STAGE TOTAL  ]]</f>
        <v>56</v>
      </c>
      <c r="F34" s="12">
        <v>2</v>
      </c>
      <c r="G34" s="9">
        <v>54</v>
      </c>
      <c r="H34" s="13">
        <f>Table5610[[#This Row],[FINALS]]+Table5610[[#This Row],[QUALIFICATION]]</f>
        <v>56</v>
      </c>
      <c r="I34" s="12"/>
      <c r="J34" s="9"/>
      <c r="K34" s="13">
        <f>Table5610[[#This Row],[FINALS ]]+Table5610[[#This Row],[QUALIFICATION ]]</f>
        <v>0</v>
      </c>
      <c r="L34" s="12"/>
      <c r="M34" s="9"/>
      <c r="N34" s="13">
        <f>Table5610[[#This Row],[FINALS  ]]+Table5610[[#This Row],[QUALIFICATION  ]]</f>
        <v>0</v>
      </c>
    </row>
    <row r="35" spans="2:14" x14ac:dyDescent="0.2">
      <c r="B35" s="8">
        <v>31</v>
      </c>
      <c r="C35" s="9" t="s">
        <v>140</v>
      </c>
      <c r="D35" s="10" t="s">
        <v>141</v>
      </c>
      <c r="E35" s="11">
        <f>Table5610[[#This Row],[STAGE TOTAL]]+Table5610[[#This Row],[STAGE TOTAL ]]+Table5610[[#This Row],[STAGE TOTAL  ]]</f>
        <v>56</v>
      </c>
      <c r="F35" s="19"/>
      <c r="G35" s="11"/>
      <c r="H35" s="13">
        <f>Table5610[[#This Row],[FINALS]]+Table5610[[#This Row],[QUALIFICATION]]</f>
        <v>0</v>
      </c>
      <c r="I35" s="12"/>
      <c r="J35" s="9"/>
      <c r="K35" s="13">
        <f>Table5610[[#This Row],[FINALS ]]+Table5610[[#This Row],[QUALIFICATION ]]</f>
        <v>0</v>
      </c>
      <c r="L35" s="12">
        <v>2</v>
      </c>
      <c r="M35" s="9">
        <v>54</v>
      </c>
      <c r="N35" s="13">
        <f>Table5610[[#This Row],[FINALS  ]]+Table5610[[#This Row],[QUALIFICATION  ]]</f>
        <v>56</v>
      </c>
    </row>
    <row r="36" spans="2:14" x14ac:dyDescent="0.2">
      <c r="B36" s="8">
        <v>32</v>
      </c>
      <c r="C36" s="9" t="s">
        <v>92</v>
      </c>
      <c r="D36" s="10" t="s">
        <v>93</v>
      </c>
      <c r="E36" s="11">
        <f>Table5610[[#This Row],[STAGE TOTAL]]+Table5610[[#This Row],[STAGE TOTAL ]]+Table5610[[#This Row],[STAGE TOTAL  ]]</f>
        <v>55</v>
      </c>
      <c r="F36" s="19"/>
      <c r="G36" s="11"/>
      <c r="H36" s="13">
        <f>Table5610[[#This Row],[FINALS]]+Table5610[[#This Row],[QUALIFICATION]]</f>
        <v>0</v>
      </c>
      <c r="I36" s="12">
        <v>1</v>
      </c>
      <c r="J36" s="9">
        <v>54</v>
      </c>
      <c r="K36" s="13">
        <f>Table5610[[#This Row],[FINALS ]]+Table5610[[#This Row],[QUALIFICATION ]]</f>
        <v>55</v>
      </c>
      <c r="L36" s="12"/>
      <c r="M36" s="9"/>
      <c r="N36" s="13">
        <f>Table5610[[#This Row],[FINALS  ]]+Table5610[[#This Row],[QUALIFICATION  ]]</f>
        <v>0</v>
      </c>
    </row>
    <row r="37" spans="2:14" x14ac:dyDescent="0.2">
      <c r="B37" s="8">
        <v>33</v>
      </c>
      <c r="C37" s="9" t="s">
        <v>94</v>
      </c>
      <c r="D37" s="10" t="s">
        <v>95</v>
      </c>
      <c r="E37" s="11">
        <f>Table5610[[#This Row],[STAGE TOTAL]]+Table5610[[#This Row],[STAGE TOTAL ]]+Table5610[[#This Row],[STAGE TOTAL  ]]</f>
        <v>55</v>
      </c>
      <c r="F37" s="19"/>
      <c r="G37" s="11"/>
      <c r="H37" s="13">
        <f>Table5610[[#This Row],[FINALS]]+Table5610[[#This Row],[QUALIFICATION]]</f>
        <v>0</v>
      </c>
      <c r="I37" s="12">
        <v>1</v>
      </c>
      <c r="J37" s="9">
        <v>54</v>
      </c>
      <c r="K37" s="13">
        <f>Table5610[[#This Row],[FINALS ]]+Table5610[[#This Row],[QUALIFICATION ]]</f>
        <v>55</v>
      </c>
      <c r="L37" s="12"/>
      <c r="M37" s="9"/>
      <c r="N37" s="13">
        <f>Table5610[[#This Row],[FINALS  ]]+Table5610[[#This Row],[QUALIFICATION  ]]</f>
        <v>0</v>
      </c>
    </row>
    <row r="38" spans="2:14" x14ac:dyDescent="0.2">
      <c r="B38" s="8">
        <v>34</v>
      </c>
      <c r="C38" s="9" t="s">
        <v>98</v>
      </c>
      <c r="D38" s="10" t="s">
        <v>99</v>
      </c>
      <c r="E38" s="11">
        <f>Table5610[[#This Row],[STAGE TOTAL]]+Table5610[[#This Row],[STAGE TOTAL ]]+Table5610[[#This Row],[STAGE TOTAL  ]]</f>
        <v>55</v>
      </c>
      <c r="F38" s="19"/>
      <c r="G38" s="11"/>
      <c r="H38" s="13">
        <f>Table5610[[#This Row],[FINALS]]+Table5610[[#This Row],[QUALIFICATION]]</f>
        <v>0</v>
      </c>
      <c r="I38" s="12">
        <v>1</v>
      </c>
      <c r="J38" s="9">
        <v>54</v>
      </c>
      <c r="K38" s="13">
        <f>Table5610[[#This Row],[FINALS ]]+Table5610[[#This Row],[QUALIFICATION ]]</f>
        <v>55</v>
      </c>
      <c r="L38" s="12"/>
      <c r="M38" s="9"/>
      <c r="N38" s="13">
        <f>Table5610[[#This Row],[FINALS  ]]+Table5610[[#This Row],[QUALIFICATION  ]]</f>
        <v>0</v>
      </c>
    </row>
    <row r="39" spans="2:14" x14ac:dyDescent="0.2">
      <c r="B39" s="8">
        <v>35</v>
      </c>
      <c r="C39" s="9" t="s">
        <v>41</v>
      </c>
      <c r="D39" s="10" t="s">
        <v>58</v>
      </c>
      <c r="E39" s="11">
        <f>Table5610[[#This Row],[STAGE TOTAL]]+Table5610[[#This Row],[STAGE TOTAL ]]+Table5610[[#This Row],[STAGE TOTAL  ]]</f>
        <v>55</v>
      </c>
      <c r="F39" s="12">
        <v>1</v>
      </c>
      <c r="G39" s="9">
        <v>54</v>
      </c>
      <c r="H39" s="13">
        <f>Table5610[[#This Row],[FINALS]]+Table5610[[#This Row],[QUALIFICATION]]</f>
        <v>55</v>
      </c>
      <c r="I39" s="12"/>
      <c r="J39" s="9"/>
      <c r="K39" s="13">
        <f>Table5610[[#This Row],[FINALS ]]+Table5610[[#This Row],[QUALIFICATION ]]</f>
        <v>0</v>
      </c>
      <c r="L39" s="12">
        <v>0</v>
      </c>
      <c r="M39" s="9">
        <v>0</v>
      </c>
      <c r="N39" s="13">
        <f>Table5610[[#This Row],[FINALS  ]]+Table5610[[#This Row],[QUALIFICATION  ]]</f>
        <v>0</v>
      </c>
    </row>
    <row r="40" spans="2:14" x14ac:dyDescent="0.2">
      <c r="B40" s="8">
        <v>36</v>
      </c>
      <c r="C40" s="9" t="s">
        <v>42</v>
      </c>
      <c r="D40" s="10" t="s">
        <v>43</v>
      </c>
      <c r="E40" s="11">
        <f>Table5610[[#This Row],[STAGE TOTAL]]+Table5610[[#This Row],[STAGE TOTAL ]]+Table5610[[#This Row],[STAGE TOTAL  ]]</f>
        <v>49</v>
      </c>
      <c r="F40" s="12">
        <v>0.5</v>
      </c>
      <c r="G40" s="9">
        <v>24</v>
      </c>
      <c r="H40" s="13">
        <f>Table5610[[#This Row],[FINALS]]+Table5610[[#This Row],[QUALIFICATION]]</f>
        <v>24.5</v>
      </c>
      <c r="I40" s="12"/>
      <c r="J40" s="9"/>
      <c r="K40" s="13">
        <f>Table5610[[#This Row],[FINALS ]]+Table5610[[#This Row],[QUALIFICATION ]]</f>
        <v>0</v>
      </c>
      <c r="L40" s="12">
        <v>0.5</v>
      </c>
      <c r="M40" s="9">
        <v>24</v>
      </c>
      <c r="N40" s="13">
        <f>Table5610[[#This Row],[FINALS  ]]+Table5610[[#This Row],[QUALIFICATION  ]]</f>
        <v>24.5</v>
      </c>
    </row>
    <row r="41" spans="2:14" x14ac:dyDescent="0.2">
      <c r="B41" s="8">
        <v>37</v>
      </c>
      <c r="C41" s="9" t="s">
        <v>0</v>
      </c>
      <c r="D41" s="10" t="s">
        <v>4</v>
      </c>
      <c r="E41" s="11">
        <f>Table5610[[#This Row],[STAGE TOTAL]]+Table5610[[#This Row],[STAGE TOTAL ]]+Table5610[[#This Row],[STAGE TOTAL  ]]</f>
        <v>48.75</v>
      </c>
      <c r="F41" s="12">
        <v>0.5</v>
      </c>
      <c r="G41" s="9">
        <v>24</v>
      </c>
      <c r="H41" s="13">
        <f>Table5610[[#This Row],[FINALS]]+Table5610[[#This Row],[QUALIFICATION]]</f>
        <v>24.5</v>
      </c>
      <c r="I41" s="12">
        <v>0.25</v>
      </c>
      <c r="J41" s="9">
        <v>24</v>
      </c>
      <c r="K41" s="13">
        <f>Table5610[[#This Row],[FINALS ]]+Table5610[[#This Row],[QUALIFICATION ]]</f>
        <v>24.25</v>
      </c>
      <c r="L41" s="12"/>
      <c r="M41" s="9"/>
      <c r="N41" s="13">
        <f>Table5610[[#This Row],[FINALS  ]]+Table5610[[#This Row],[QUALIFICATION  ]]</f>
        <v>0</v>
      </c>
    </row>
    <row r="42" spans="2:14" x14ac:dyDescent="0.2">
      <c r="B42" s="8">
        <v>38</v>
      </c>
      <c r="C42" s="8" t="s">
        <v>39</v>
      </c>
      <c r="D42" s="10" t="s">
        <v>67</v>
      </c>
      <c r="E42" s="11">
        <f>Table5610[[#This Row],[STAGE TOTAL]]+Table5610[[#This Row],[STAGE TOTAL ]]+Table5610[[#This Row],[STAGE TOTAL  ]]</f>
        <v>48.75</v>
      </c>
      <c r="F42" s="12">
        <v>0.25</v>
      </c>
      <c r="G42" s="9">
        <v>24</v>
      </c>
      <c r="H42" s="13">
        <f>Table5610[[#This Row],[FINALS]]+Table5610[[#This Row],[QUALIFICATION]]</f>
        <v>24.25</v>
      </c>
      <c r="I42" s="12"/>
      <c r="J42" s="9"/>
      <c r="K42" s="13">
        <f>Table5610[[#This Row],[FINALS ]]+Table5610[[#This Row],[QUALIFICATION ]]</f>
        <v>0</v>
      </c>
      <c r="L42" s="12">
        <v>0.5</v>
      </c>
      <c r="M42" s="9">
        <v>24</v>
      </c>
      <c r="N42" s="13">
        <f>Table5610[[#This Row],[FINALS  ]]+Table5610[[#This Row],[QUALIFICATION  ]]</f>
        <v>24.5</v>
      </c>
    </row>
    <row r="43" spans="2:14" x14ac:dyDescent="0.2">
      <c r="B43" s="8">
        <v>39</v>
      </c>
      <c r="C43" s="9" t="s">
        <v>96</v>
      </c>
      <c r="D43" s="10" t="s">
        <v>97</v>
      </c>
      <c r="E43" s="11">
        <f>Table5610[[#This Row],[STAGE TOTAL]]+Table5610[[#This Row],[STAGE TOTAL ]]+Table5610[[#This Row],[STAGE TOTAL  ]]</f>
        <v>25</v>
      </c>
      <c r="F43" s="19"/>
      <c r="G43" s="11"/>
      <c r="H43" s="13">
        <f>Table5610[[#This Row],[FINALS]]+Table5610[[#This Row],[QUALIFICATION]]</f>
        <v>0</v>
      </c>
      <c r="I43" s="12">
        <v>1</v>
      </c>
      <c r="J43" s="9">
        <v>24</v>
      </c>
      <c r="K43" s="13">
        <f>Table5610[[#This Row],[FINALS ]]+Table5610[[#This Row],[QUALIFICATION ]]</f>
        <v>25</v>
      </c>
      <c r="L43" s="12"/>
      <c r="M43" s="9"/>
      <c r="N43" s="13">
        <f>Table5610[[#This Row],[FINALS  ]]+Table5610[[#This Row],[QUALIFICATION  ]]</f>
        <v>0</v>
      </c>
    </row>
    <row r="44" spans="2:14" x14ac:dyDescent="0.2">
      <c r="B44" s="8">
        <v>40</v>
      </c>
      <c r="C44" s="17" t="s">
        <v>142</v>
      </c>
      <c r="D44" s="10" t="s">
        <v>143</v>
      </c>
      <c r="E44" s="11">
        <f>Table5610[[#This Row],[STAGE TOTAL]]+Table5610[[#This Row],[STAGE TOTAL ]]+Table5610[[#This Row],[STAGE TOTAL  ]]</f>
        <v>25</v>
      </c>
      <c r="F44" s="19"/>
      <c r="G44" s="11"/>
      <c r="H44" s="13">
        <f>Table5610[[#This Row],[FINALS]]+Table5610[[#This Row],[QUALIFICATION]]</f>
        <v>0</v>
      </c>
      <c r="I44" s="12"/>
      <c r="J44" s="9"/>
      <c r="K44" s="13">
        <f>Table5610[[#This Row],[FINALS ]]+Table5610[[#This Row],[QUALIFICATION ]]</f>
        <v>0</v>
      </c>
      <c r="L44" s="12">
        <v>1</v>
      </c>
      <c r="M44" s="9">
        <v>24</v>
      </c>
      <c r="N44" s="13">
        <f>Table5610[[#This Row],[FINALS  ]]+Table5610[[#This Row],[QUALIFICATION  ]]</f>
        <v>25</v>
      </c>
    </row>
    <row r="45" spans="2:14" x14ac:dyDescent="0.2">
      <c r="B45" s="8">
        <v>41</v>
      </c>
      <c r="C45" s="9" t="s">
        <v>105</v>
      </c>
      <c r="D45" s="10" t="s">
        <v>104</v>
      </c>
      <c r="E45" s="11">
        <f>Table5610[[#This Row],[STAGE TOTAL]]+Table5610[[#This Row],[STAGE TOTAL ]]+Table5610[[#This Row],[STAGE TOTAL  ]]</f>
        <v>24.5</v>
      </c>
      <c r="F45" s="19"/>
      <c r="G45" s="11"/>
      <c r="H45" s="13">
        <f>Table5610[[#This Row],[FINALS]]+Table5610[[#This Row],[QUALIFICATION]]</f>
        <v>0</v>
      </c>
      <c r="I45" s="12">
        <v>0.5</v>
      </c>
      <c r="J45" s="9">
        <v>24</v>
      </c>
      <c r="K45" s="13">
        <f>Table5610[[#This Row],[FINALS ]]+Table5610[[#This Row],[QUALIFICATION ]]</f>
        <v>24.5</v>
      </c>
      <c r="L45" s="12"/>
      <c r="M45" s="9"/>
      <c r="N45" s="13">
        <f>Table5610[[#This Row],[FINALS  ]]+Table5610[[#This Row],[QUALIFICATION  ]]</f>
        <v>0</v>
      </c>
    </row>
    <row r="46" spans="2:14" x14ac:dyDescent="0.2">
      <c r="B46" s="8">
        <v>42</v>
      </c>
      <c r="C46" s="9" t="s">
        <v>102</v>
      </c>
      <c r="D46" s="10" t="s">
        <v>103</v>
      </c>
      <c r="E46" s="11">
        <f>Table5610[[#This Row],[STAGE TOTAL]]+Table5610[[#This Row],[STAGE TOTAL ]]+Table5610[[#This Row],[STAGE TOTAL  ]]</f>
        <v>24.5</v>
      </c>
      <c r="F46" s="19"/>
      <c r="G46" s="11"/>
      <c r="H46" s="13">
        <f>Table5610[[#This Row],[FINALS]]+Table5610[[#This Row],[QUALIFICATION]]</f>
        <v>0</v>
      </c>
      <c r="I46" s="12">
        <v>0.5</v>
      </c>
      <c r="J46" s="9">
        <v>24</v>
      </c>
      <c r="K46" s="13">
        <f>Table5610[[#This Row],[FINALS ]]+Table5610[[#This Row],[QUALIFICATION ]]</f>
        <v>24.5</v>
      </c>
      <c r="L46" s="12"/>
      <c r="M46" s="9"/>
      <c r="N46" s="13">
        <f>Table5610[[#This Row],[FINALS  ]]+Table5610[[#This Row],[QUALIFICATION  ]]</f>
        <v>0</v>
      </c>
    </row>
    <row r="47" spans="2:14" x14ac:dyDescent="0.2">
      <c r="B47" s="8">
        <v>43</v>
      </c>
      <c r="C47" s="9" t="s">
        <v>109</v>
      </c>
      <c r="D47" s="10" t="s">
        <v>108</v>
      </c>
      <c r="E47" s="11">
        <f>Table5610[[#This Row],[STAGE TOTAL]]+Table5610[[#This Row],[STAGE TOTAL ]]+Table5610[[#This Row],[STAGE TOTAL  ]]</f>
        <v>24.5</v>
      </c>
      <c r="F47" s="19"/>
      <c r="G47" s="11"/>
      <c r="H47" s="13">
        <f>Table5610[[#This Row],[FINALS]]+Table5610[[#This Row],[QUALIFICATION]]</f>
        <v>0</v>
      </c>
      <c r="I47" s="12">
        <v>0.5</v>
      </c>
      <c r="J47" s="9">
        <v>24</v>
      </c>
      <c r="K47" s="13">
        <f>Table5610[[#This Row],[FINALS ]]+Table5610[[#This Row],[QUALIFICATION ]]</f>
        <v>24.5</v>
      </c>
      <c r="L47" s="12"/>
      <c r="M47" s="9"/>
      <c r="N47" s="13">
        <f>Table5610[[#This Row],[FINALS  ]]+Table5610[[#This Row],[QUALIFICATION  ]]</f>
        <v>0</v>
      </c>
    </row>
    <row r="48" spans="2:14" x14ac:dyDescent="0.2">
      <c r="B48" s="8">
        <v>44</v>
      </c>
      <c r="C48" s="9" t="s">
        <v>101</v>
      </c>
      <c r="D48" s="10" t="s">
        <v>100</v>
      </c>
      <c r="E48" s="11">
        <f>Table5610[[#This Row],[STAGE TOTAL]]+Table5610[[#This Row],[STAGE TOTAL ]]+Table5610[[#This Row],[STAGE TOTAL  ]]</f>
        <v>24.5</v>
      </c>
      <c r="F48" s="19"/>
      <c r="G48" s="11"/>
      <c r="H48" s="13">
        <f>Table5610[[#This Row],[FINALS]]+Table5610[[#This Row],[QUALIFICATION]]</f>
        <v>0</v>
      </c>
      <c r="I48" s="12">
        <v>0.5</v>
      </c>
      <c r="J48" s="9">
        <v>24</v>
      </c>
      <c r="K48" s="13">
        <f>Table5610[[#This Row],[FINALS ]]+Table5610[[#This Row],[QUALIFICATION ]]</f>
        <v>24.5</v>
      </c>
      <c r="L48" s="12"/>
      <c r="M48" s="9"/>
      <c r="N48" s="13">
        <f>Table5610[[#This Row],[FINALS  ]]+Table5610[[#This Row],[QUALIFICATION  ]]</f>
        <v>0</v>
      </c>
    </row>
    <row r="49" spans="2:14" x14ac:dyDescent="0.2">
      <c r="B49" s="8">
        <v>45</v>
      </c>
      <c r="C49" s="9" t="s">
        <v>107</v>
      </c>
      <c r="D49" s="10" t="s">
        <v>106</v>
      </c>
      <c r="E49" s="11">
        <f>Table5610[[#This Row],[STAGE TOTAL]]+Table5610[[#This Row],[STAGE TOTAL ]]+Table5610[[#This Row],[STAGE TOTAL  ]]</f>
        <v>24.5</v>
      </c>
      <c r="F49" s="19"/>
      <c r="G49" s="11"/>
      <c r="H49" s="13">
        <f>Table5610[[#This Row],[FINALS]]+Table5610[[#This Row],[QUALIFICATION]]</f>
        <v>0</v>
      </c>
      <c r="I49" s="12">
        <v>0.5</v>
      </c>
      <c r="J49" s="9">
        <v>24</v>
      </c>
      <c r="K49" s="13">
        <f>Table5610[[#This Row],[FINALS ]]+Table5610[[#This Row],[QUALIFICATION ]]</f>
        <v>24.5</v>
      </c>
      <c r="L49" s="12"/>
      <c r="M49" s="9"/>
      <c r="N49" s="13">
        <f>Table5610[[#This Row],[FINALS  ]]+Table5610[[#This Row],[QUALIFICATION  ]]</f>
        <v>0</v>
      </c>
    </row>
    <row r="50" spans="2:14" x14ac:dyDescent="0.2">
      <c r="B50" s="8">
        <v>46</v>
      </c>
      <c r="C50" s="9" t="s">
        <v>37</v>
      </c>
      <c r="D50" s="10" t="s">
        <v>38</v>
      </c>
      <c r="E50" s="11">
        <f>Table5610[[#This Row],[STAGE TOTAL]]+Table5610[[#This Row],[STAGE TOTAL ]]+Table5610[[#This Row],[STAGE TOTAL  ]]</f>
        <v>24.5</v>
      </c>
      <c r="F50" s="12">
        <v>0.5</v>
      </c>
      <c r="G50" s="9">
        <v>24</v>
      </c>
      <c r="H50" s="13">
        <f>Table5610[[#This Row],[FINALS]]+Table5610[[#This Row],[QUALIFICATION]]</f>
        <v>24.5</v>
      </c>
      <c r="I50" s="12"/>
      <c r="J50" s="9"/>
      <c r="K50" s="13">
        <f>Table5610[[#This Row],[FINALS ]]+Table5610[[#This Row],[QUALIFICATION ]]</f>
        <v>0</v>
      </c>
      <c r="L50" s="12"/>
      <c r="M50" s="9"/>
      <c r="N50" s="13">
        <f>Table5610[[#This Row],[FINALS  ]]+Table5610[[#This Row],[QUALIFICATION  ]]</f>
        <v>0</v>
      </c>
    </row>
    <row r="51" spans="2:14" x14ac:dyDescent="0.2">
      <c r="B51" s="8">
        <v>47</v>
      </c>
      <c r="C51" s="9" t="s">
        <v>20</v>
      </c>
      <c r="D51" s="10" t="s">
        <v>68</v>
      </c>
      <c r="E51" s="11">
        <f>Table5610[[#This Row],[STAGE TOTAL]]+Table5610[[#This Row],[STAGE TOTAL ]]+Table5610[[#This Row],[STAGE TOTAL  ]]</f>
        <v>24.5</v>
      </c>
      <c r="F51" s="12">
        <v>0</v>
      </c>
      <c r="G51" s="9">
        <v>0</v>
      </c>
      <c r="H51" s="13">
        <f>Table5610[[#This Row],[FINALS]]+Table5610[[#This Row],[QUALIFICATION]]</f>
        <v>0</v>
      </c>
      <c r="I51" s="12"/>
      <c r="J51" s="9"/>
      <c r="K51" s="13">
        <f>Table5610[[#This Row],[FINALS ]]+Table5610[[#This Row],[QUALIFICATION ]]</f>
        <v>0</v>
      </c>
      <c r="L51" s="12">
        <v>0.5</v>
      </c>
      <c r="M51" s="9">
        <v>24</v>
      </c>
      <c r="N51" s="13">
        <f>Table5610[[#This Row],[FINALS  ]]+Table5610[[#This Row],[QUALIFICATION  ]]</f>
        <v>24.5</v>
      </c>
    </row>
    <row r="52" spans="2:14" x14ac:dyDescent="0.2">
      <c r="B52" s="8">
        <v>48</v>
      </c>
      <c r="C52" s="9" t="s">
        <v>144</v>
      </c>
      <c r="D52" s="10" t="s">
        <v>145</v>
      </c>
      <c r="E52" s="11">
        <f>Table5610[[#This Row],[STAGE TOTAL]]+Table5610[[#This Row],[STAGE TOTAL ]]+Table5610[[#This Row],[STAGE TOTAL  ]]</f>
        <v>24.5</v>
      </c>
      <c r="F52" s="19"/>
      <c r="G52" s="11"/>
      <c r="H52" s="13">
        <f>Table5610[[#This Row],[FINALS]]+Table5610[[#This Row],[QUALIFICATION]]</f>
        <v>0</v>
      </c>
      <c r="I52" s="12"/>
      <c r="J52" s="9"/>
      <c r="K52" s="13">
        <f>Table5610[[#This Row],[FINALS ]]+Table5610[[#This Row],[QUALIFICATION ]]</f>
        <v>0</v>
      </c>
      <c r="L52" s="12">
        <v>0.5</v>
      </c>
      <c r="M52" s="9">
        <v>24</v>
      </c>
      <c r="N52" s="13">
        <f>Table5610[[#This Row],[FINALS  ]]+Table5610[[#This Row],[QUALIFICATION  ]]</f>
        <v>24.5</v>
      </c>
    </row>
    <row r="53" spans="2:14" x14ac:dyDescent="0.2">
      <c r="B53" s="8">
        <v>49</v>
      </c>
      <c r="C53" s="9" t="s">
        <v>111</v>
      </c>
      <c r="D53" s="10" t="s">
        <v>112</v>
      </c>
      <c r="E53" s="11">
        <f>Table5610[[#This Row],[STAGE TOTAL]]+Table5610[[#This Row],[STAGE TOTAL ]]+Table5610[[#This Row],[STAGE TOTAL  ]]</f>
        <v>24.25</v>
      </c>
      <c r="F53" s="19"/>
      <c r="G53" s="11"/>
      <c r="H53" s="13">
        <f>Table5610[[#This Row],[FINALS]]+Table5610[[#This Row],[QUALIFICATION]]</f>
        <v>0</v>
      </c>
      <c r="I53" s="12">
        <v>0.25</v>
      </c>
      <c r="J53" s="9">
        <v>24</v>
      </c>
      <c r="K53" s="13">
        <f>Table5610[[#This Row],[FINALS ]]+Table5610[[#This Row],[QUALIFICATION ]]</f>
        <v>24.25</v>
      </c>
      <c r="L53" s="12"/>
      <c r="M53" s="9"/>
      <c r="N53" s="13">
        <f>Table5610[[#This Row],[FINALS  ]]+Table5610[[#This Row],[QUALIFICATION  ]]</f>
        <v>0</v>
      </c>
    </row>
    <row r="54" spans="2:14" x14ac:dyDescent="0.2">
      <c r="B54" s="8">
        <v>50</v>
      </c>
      <c r="C54" s="9" t="s">
        <v>113</v>
      </c>
      <c r="D54" s="10" t="s">
        <v>110</v>
      </c>
      <c r="E54" s="11">
        <f>Table5610[[#This Row],[STAGE TOTAL]]+Table5610[[#This Row],[STAGE TOTAL ]]+Table5610[[#This Row],[STAGE TOTAL  ]]</f>
        <v>24.25</v>
      </c>
      <c r="F54" s="19"/>
      <c r="G54" s="11"/>
      <c r="H54" s="13">
        <f>Table5610[[#This Row],[FINALS]]+Table5610[[#This Row],[QUALIFICATION]]</f>
        <v>0</v>
      </c>
      <c r="I54" s="12">
        <v>0.25</v>
      </c>
      <c r="J54" s="9">
        <v>24</v>
      </c>
      <c r="K54" s="13">
        <f>Table5610[[#This Row],[FINALS ]]+Table5610[[#This Row],[QUALIFICATION ]]</f>
        <v>24.25</v>
      </c>
      <c r="L54" s="12"/>
      <c r="M54" s="9"/>
      <c r="N54" s="13">
        <f>Table5610[[#This Row],[FINALS  ]]+Table5610[[#This Row],[QUALIFICATION  ]]</f>
        <v>0</v>
      </c>
    </row>
    <row r="55" spans="2:14" x14ac:dyDescent="0.2">
      <c r="B55" s="8">
        <v>51</v>
      </c>
      <c r="C55" s="9" t="s">
        <v>119</v>
      </c>
      <c r="D55" s="10" t="s">
        <v>118</v>
      </c>
      <c r="E55" s="11">
        <f>Table5610[[#This Row],[STAGE TOTAL]]+Table5610[[#This Row],[STAGE TOTAL ]]+Table5610[[#This Row],[STAGE TOTAL  ]]</f>
        <v>24.25</v>
      </c>
      <c r="F55" s="19"/>
      <c r="G55" s="11"/>
      <c r="H55" s="13">
        <f>Table5610[[#This Row],[FINALS]]+Table5610[[#This Row],[QUALIFICATION]]</f>
        <v>0</v>
      </c>
      <c r="I55" s="12">
        <v>0.25</v>
      </c>
      <c r="J55" s="9">
        <v>24</v>
      </c>
      <c r="K55" s="13">
        <f>Table5610[[#This Row],[FINALS ]]+Table5610[[#This Row],[QUALIFICATION ]]</f>
        <v>24.25</v>
      </c>
      <c r="L55" s="12"/>
      <c r="M55" s="9"/>
      <c r="N55" s="13">
        <f>Table5610[[#This Row],[FINALS  ]]+Table5610[[#This Row],[QUALIFICATION  ]]</f>
        <v>0</v>
      </c>
    </row>
    <row r="56" spans="2:14" x14ac:dyDescent="0.2">
      <c r="B56" s="8">
        <v>52</v>
      </c>
      <c r="C56" s="9" t="s">
        <v>116</v>
      </c>
      <c r="D56" s="10" t="s">
        <v>117</v>
      </c>
      <c r="E56" s="11">
        <f>Table5610[[#This Row],[STAGE TOTAL]]+Table5610[[#This Row],[STAGE TOTAL ]]+Table5610[[#This Row],[STAGE TOTAL  ]]</f>
        <v>24.25</v>
      </c>
      <c r="F56" s="19"/>
      <c r="G56" s="11"/>
      <c r="H56" s="13">
        <f>Table5610[[#This Row],[FINALS]]+Table5610[[#This Row],[QUALIFICATION]]</f>
        <v>0</v>
      </c>
      <c r="I56" s="12">
        <v>0.25</v>
      </c>
      <c r="J56" s="9">
        <v>24</v>
      </c>
      <c r="K56" s="13">
        <f>Table5610[[#This Row],[FINALS ]]+Table5610[[#This Row],[QUALIFICATION ]]</f>
        <v>24.25</v>
      </c>
      <c r="L56" s="12"/>
      <c r="M56" s="9"/>
      <c r="N56" s="13">
        <f>Table5610[[#This Row],[FINALS  ]]+Table5610[[#This Row],[QUALIFICATION  ]]</f>
        <v>0</v>
      </c>
    </row>
    <row r="57" spans="2:14" x14ac:dyDescent="0.2">
      <c r="B57" s="8">
        <v>53</v>
      </c>
      <c r="C57" s="9" t="s">
        <v>114</v>
      </c>
      <c r="D57" s="10" t="s">
        <v>115</v>
      </c>
      <c r="E57" s="11">
        <f>Table5610[[#This Row],[STAGE TOTAL]]+Table5610[[#This Row],[STAGE TOTAL ]]+Table5610[[#This Row],[STAGE TOTAL  ]]</f>
        <v>24.25</v>
      </c>
      <c r="F57" s="19"/>
      <c r="G57" s="11"/>
      <c r="H57" s="13">
        <f>Table5610[[#This Row],[FINALS]]+Table5610[[#This Row],[QUALIFICATION]]</f>
        <v>0</v>
      </c>
      <c r="I57" s="12">
        <v>0.25</v>
      </c>
      <c r="J57" s="9">
        <v>24</v>
      </c>
      <c r="K57" s="13">
        <f>Table5610[[#This Row],[FINALS ]]+Table5610[[#This Row],[QUALIFICATION ]]</f>
        <v>24.25</v>
      </c>
      <c r="L57" s="12">
        <v>0</v>
      </c>
      <c r="M57" s="9">
        <v>0</v>
      </c>
      <c r="N57" s="13">
        <f>Table5610[[#This Row],[FINALS  ]]+Table5610[[#This Row],[QUALIFICATION  ]]</f>
        <v>0</v>
      </c>
    </row>
    <row r="58" spans="2:14" x14ac:dyDescent="0.2">
      <c r="B58" s="8">
        <v>54</v>
      </c>
      <c r="C58" s="9" t="s">
        <v>120</v>
      </c>
      <c r="D58" s="10" t="s">
        <v>121</v>
      </c>
      <c r="E58" s="11">
        <f>Table5610[[#This Row],[STAGE TOTAL]]+Table5610[[#This Row],[STAGE TOTAL ]]+Table5610[[#This Row],[STAGE TOTAL  ]]</f>
        <v>24.25</v>
      </c>
      <c r="F58" s="19"/>
      <c r="G58" s="11"/>
      <c r="H58" s="13">
        <f>Table5610[[#This Row],[FINALS]]+Table5610[[#This Row],[QUALIFICATION]]</f>
        <v>0</v>
      </c>
      <c r="I58" s="12">
        <v>0.25</v>
      </c>
      <c r="J58" s="9">
        <v>24</v>
      </c>
      <c r="K58" s="13">
        <f>Table5610[[#This Row],[FINALS ]]+Table5610[[#This Row],[QUALIFICATION ]]</f>
        <v>24.25</v>
      </c>
      <c r="L58" s="12"/>
      <c r="M58" s="9"/>
      <c r="N58" s="13">
        <f>Table5610[[#This Row],[FINALS  ]]+Table5610[[#This Row],[QUALIFICATION  ]]</f>
        <v>0</v>
      </c>
    </row>
    <row r="59" spans="2:14" x14ac:dyDescent="0.2">
      <c r="B59" s="8">
        <v>55</v>
      </c>
      <c r="C59" s="9" t="s">
        <v>132</v>
      </c>
      <c r="D59" s="10" t="s">
        <v>133</v>
      </c>
      <c r="E59" s="11">
        <f>Table5610[[#This Row],[STAGE TOTAL]]+Table5610[[#This Row],[STAGE TOTAL ]]+Table5610[[#This Row],[STAGE TOTAL  ]]</f>
        <v>0</v>
      </c>
      <c r="F59" s="19"/>
      <c r="G59" s="11"/>
      <c r="H59" s="13">
        <f>Table5610[[#This Row],[FINALS]]+Table5610[[#This Row],[QUALIFICATION]]</f>
        <v>0</v>
      </c>
      <c r="I59" s="12">
        <v>0</v>
      </c>
      <c r="J59" s="9">
        <v>0</v>
      </c>
      <c r="K59" s="13">
        <f>Table5610[[#This Row],[FINALS ]]+Table5610[[#This Row],[QUALIFICATION ]]</f>
        <v>0</v>
      </c>
      <c r="L59" s="12"/>
      <c r="M59" s="9"/>
      <c r="N59" s="13">
        <f>Table5610[[#This Row],[FINALS  ]]+Table5610[[#This Row],[QUALIFICATION  ]]</f>
        <v>0</v>
      </c>
    </row>
    <row r="60" spans="2:14" x14ac:dyDescent="0.2">
      <c r="B60" s="8">
        <v>56</v>
      </c>
      <c r="C60" s="9" t="s">
        <v>134</v>
      </c>
      <c r="D60" s="10" t="s">
        <v>135</v>
      </c>
      <c r="E60" s="11">
        <f>Table5610[[#This Row],[STAGE TOTAL]]+Table5610[[#This Row],[STAGE TOTAL ]]+Table5610[[#This Row],[STAGE TOTAL  ]]</f>
        <v>0</v>
      </c>
      <c r="F60" s="19"/>
      <c r="G60" s="11"/>
      <c r="H60" s="13">
        <f>Table5610[[#This Row],[FINALS]]+Table5610[[#This Row],[QUALIFICATION]]</f>
        <v>0</v>
      </c>
      <c r="I60" s="12">
        <v>0</v>
      </c>
      <c r="J60" s="9">
        <v>0</v>
      </c>
      <c r="K60" s="13">
        <f>Table5610[[#This Row],[FINALS ]]+Table5610[[#This Row],[QUALIFICATION ]]</f>
        <v>0</v>
      </c>
      <c r="L60" s="12"/>
      <c r="M60" s="9"/>
      <c r="N60" s="13">
        <f>Table5610[[#This Row],[FINALS  ]]+Table5610[[#This Row],[QUALIFICATION  ]]</f>
        <v>0</v>
      </c>
    </row>
    <row r="61" spans="2:14" x14ac:dyDescent="0.2">
      <c r="B61" s="8">
        <v>57</v>
      </c>
      <c r="C61" s="9" t="s">
        <v>130</v>
      </c>
      <c r="D61" s="10" t="s">
        <v>131</v>
      </c>
      <c r="E61" s="11">
        <f>Table5610[[#This Row],[STAGE TOTAL]]+Table5610[[#This Row],[STAGE TOTAL ]]+Table5610[[#This Row],[STAGE TOTAL  ]]</f>
        <v>0</v>
      </c>
      <c r="F61" s="19"/>
      <c r="G61" s="11"/>
      <c r="H61" s="13">
        <f>Table5610[[#This Row],[FINALS]]+Table5610[[#This Row],[QUALIFICATION]]</f>
        <v>0</v>
      </c>
      <c r="I61" s="12">
        <v>0</v>
      </c>
      <c r="J61" s="9">
        <v>0</v>
      </c>
      <c r="K61" s="13">
        <f>Table5610[[#This Row],[FINALS ]]+Table5610[[#This Row],[QUALIFICATION ]]</f>
        <v>0</v>
      </c>
      <c r="L61" s="12">
        <v>0</v>
      </c>
      <c r="M61" s="9">
        <v>0</v>
      </c>
      <c r="N61" s="13">
        <f>Table5610[[#This Row],[FINALS  ]]+Table5610[[#This Row],[QUALIFICATION  ]]</f>
        <v>0</v>
      </c>
    </row>
    <row r="62" spans="2:14" x14ac:dyDescent="0.2">
      <c r="B62" s="8">
        <v>58</v>
      </c>
      <c r="C62" s="9" t="s">
        <v>136</v>
      </c>
      <c r="D62" s="10" t="s">
        <v>137</v>
      </c>
      <c r="E62" s="11">
        <f>Table5610[[#This Row],[STAGE TOTAL]]+Table5610[[#This Row],[STAGE TOTAL ]]+Table5610[[#This Row],[STAGE TOTAL  ]]</f>
        <v>0</v>
      </c>
      <c r="F62" s="19"/>
      <c r="G62" s="11"/>
      <c r="H62" s="13">
        <f>Table5610[[#This Row],[FINALS]]+Table5610[[#This Row],[QUALIFICATION]]</f>
        <v>0</v>
      </c>
      <c r="I62" s="12">
        <v>0</v>
      </c>
      <c r="J62" s="9">
        <v>0</v>
      </c>
      <c r="K62" s="13">
        <f>Table5610[[#This Row],[FINALS ]]+Table5610[[#This Row],[QUALIFICATION ]]</f>
        <v>0</v>
      </c>
      <c r="L62" s="12"/>
      <c r="M62" s="9"/>
      <c r="N62" s="13">
        <f>Table5610[[#This Row],[FINALS  ]]+Table5610[[#This Row],[QUALIFICATION  ]]</f>
        <v>0</v>
      </c>
    </row>
    <row r="63" spans="2:14" x14ac:dyDescent="0.2">
      <c r="B63" s="8">
        <v>59</v>
      </c>
      <c r="C63" s="9" t="s">
        <v>126</v>
      </c>
      <c r="D63" s="10" t="s">
        <v>127</v>
      </c>
      <c r="E63" s="11">
        <f>Table5610[[#This Row],[STAGE TOTAL]]+Table5610[[#This Row],[STAGE TOTAL ]]+Table5610[[#This Row],[STAGE TOTAL  ]]</f>
        <v>0</v>
      </c>
      <c r="F63" s="19"/>
      <c r="G63" s="11"/>
      <c r="H63" s="13">
        <f>Table5610[[#This Row],[FINALS]]+Table5610[[#This Row],[QUALIFICATION]]</f>
        <v>0</v>
      </c>
      <c r="I63" s="12">
        <v>0</v>
      </c>
      <c r="J63" s="9">
        <v>0</v>
      </c>
      <c r="K63" s="13">
        <f>Table5610[[#This Row],[FINALS ]]+Table5610[[#This Row],[QUALIFICATION ]]</f>
        <v>0</v>
      </c>
      <c r="L63" s="12"/>
      <c r="M63" s="9"/>
      <c r="N63" s="13">
        <f>Table5610[[#This Row],[FINALS  ]]+Table5610[[#This Row],[QUALIFICATION  ]]</f>
        <v>0</v>
      </c>
    </row>
    <row r="64" spans="2:14" x14ac:dyDescent="0.2">
      <c r="B64" s="8">
        <v>60</v>
      </c>
      <c r="C64" s="9" t="s">
        <v>124</v>
      </c>
      <c r="D64" s="10" t="s">
        <v>125</v>
      </c>
      <c r="E64" s="11">
        <f>Table5610[[#This Row],[STAGE TOTAL]]+Table5610[[#This Row],[STAGE TOTAL ]]+Table5610[[#This Row],[STAGE TOTAL  ]]</f>
        <v>0</v>
      </c>
      <c r="F64" s="19"/>
      <c r="G64" s="11"/>
      <c r="H64" s="13">
        <f>Table5610[[#This Row],[FINALS]]+Table5610[[#This Row],[QUALIFICATION]]</f>
        <v>0</v>
      </c>
      <c r="I64" s="12">
        <v>0</v>
      </c>
      <c r="J64" s="9">
        <v>0</v>
      </c>
      <c r="K64" s="13">
        <f>Table5610[[#This Row],[FINALS ]]+Table5610[[#This Row],[QUALIFICATION ]]</f>
        <v>0</v>
      </c>
      <c r="L64" s="12"/>
      <c r="M64" s="9"/>
      <c r="N64" s="13">
        <f>Table5610[[#This Row],[FINALS  ]]+Table5610[[#This Row],[QUALIFICATION  ]]</f>
        <v>0</v>
      </c>
    </row>
    <row r="65" spans="2:14" x14ac:dyDescent="0.2">
      <c r="B65" s="8">
        <v>61</v>
      </c>
      <c r="C65" s="9" t="s">
        <v>128</v>
      </c>
      <c r="D65" s="10" t="s">
        <v>129</v>
      </c>
      <c r="E65" s="11">
        <f>Table5610[[#This Row],[STAGE TOTAL]]+Table5610[[#This Row],[STAGE TOTAL ]]+Table5610[[#This Row],[STAGE TOTAL  ]]</f>
        <v>0</v>
      </c>
      <c r="F65" s="19"/>
      <c r="G65" s="11"/>
      <c r="H65" s="13">
        <f>Table5610[[#This Row],[FINALS]]+Table5610[[#This Row],[QUALIFICATION]]</f>
        <v>0</v>
      </c>
      <c r="I65" s="12">
        <v>0</v>
      </c>
      <c r="J65" s="9">
        <v>0</v>
      </c>
      <c r="K65" s="13">
        <f>Table5610[[#This Row],[FINALS ]]+Table5610[[#This Row],[QUALIFICATION ]]</f>
        <v>0</v>
      </c>
      <c r="L65" s="12"/>
      <c r="M65" s="9"/>
      <c r="N65" s="13">
        <f>Table5610[[#This Row],[FINALS  ]]+Table5610[[#This Row],[QUALIFICATION  ]]</f>
        <v>0</v>
      </c>
    </row>
    <row r="66" spans="2:14" x14ac:dyDescent="0.2">
      <c r="B66" s="8">
        <v>62</v>
      </c>
      <c r="C66" s="9" t="s">
        <v>44</v>
      </c>
      <c r="D66" s="10" t="s">
        <v>45</v>
      </c>
      <c r="E66" s="11">
        <f>Table5610[[#This Row],[STAGE TOTAL]]+Table5610[[#This Row],[STAGE TOTAL ]]+Table5610[[#This Row],[STAGE TOTAL  ]]</f>
        <v>0</v>
      </c>
      <c r="F66" s="12">
        <v>0</v>
      </c>
      <c r="G66" s="9">
        <v>0</v>
      </c>
      <c r="H66" s="13">
        <f>Table5610[[#This Row],[FINALS]]+Table5610[[#This Row],[QUALIFICATION]]</f>
        <v>0</v>
      </c>
      <c r="I66" s="12"/>
      <c r="J66" s="9"/>
      <c r="K66" s="13">
        <f>Table5610[[#This Row],[FINALS ]]+Table5610[[#This Row],[QUALIFICATION ]]</f>
        <v>0</v>
      </c>
      <c r="L66" s="12"/>
      <c r="M66" s="9"/>
      <c r="N66" s="13">
        <f>Table5610[[#This Row],[FINALS  ]]+Table5610[[#This Row],[QUALIFICATION  ]]</f>
        <v>0</v>
      </c>
    </row>
    <row r="67" spans="2:14" x14ac:dyDescent="0.2">
      <c r="B67" s="8">
        <v>63</v>
      </c>
      <c r="C67" s="9" t="s">
        <v>46</v>
      </c>
      <c r="D67" s="10" t="s">
        <v>47</v>
      </c>
      <c r="E67" s="11">
        <f>Table5610[[#This Row],[STAGE TOTAL]]+Table5610[[#This Row],[STAGE TOTAL ]]+Table5610[[#This Row],[STAGE TOTAL  ]]</f>
        <v>0</v>
      </c>
      <c r="F67" s="12">
        <v>0</v>
      </c>
      <c r="G67" s="9">
        <v>0</v>
      </c>
      <c r="H67" s="13">
        <f>Table5610[[#This Row],[FINALS]]+Table5610[[#This Row],[QUALIFICATION]]</f>
        <v>0</v>
      </c>
      <c r="I67" s="12"/>
      <c r="J67" s="9"/>
      <c r="K67" s="13">
        <f>Table5610[[#This Row],[FINALS ]]+Table5610[[#This Row],[QUALIFICATION ]]</f>
        <v>0</v>
      </c>
      <c r="L67" s="12"/>
      <c r="M67" s="9"/>
      <c r="N67" s="13">
        <f>Table5610[[#This Row],[FINALS  ]]+Table5610[[#This Row],[QUALIFICATION  ]]</f>
        <v>0</v>
      </c>
    </row>
    <row r="68" spans="2:14" x14ac:dyDescent="0.2">
      <c r="B68" s="8">
        <v>64</v>
      </c>
      <c r="C68" s="17" t="s">
        <v>146</v>
      </c>
      <c r="D68" s="10" t="s">
        <v>147</v>
      </c>
      <c r="E68" s="11">
        <f>Table5610[[#This Row],[STAGE TOTAL]]+Table5610[[#This Row],[STAGE TOTAL ]]+Table5610[[#This Row],[STAGE TOTAL  ]]</f>
        <v>0</v>
      </c>
      <c r="F68" s="19"/>
      <c r="G68" s="11"/>
      <c r="H68" s="13">
        <f>Table5610[[#This Row],[FINALS]]+Table5610[[#This Row],[QUALIFICATION]]</f>
        <v>0</v>
      </c>
      <c r="I68" s="12"/>
      <c r="J68" s="9"/>
      <c r="K68" s="13">
        <f>Table5610[[#This Row],[FINALS ]]+Table5610[[#This Row],[QUALIFICATION ]]</f>
        <v>0</v>
      </c>
      <c r="L68" s="12">
        <v>0</v>
      </c>
      <c r="M68" s="9">
        <v>0</v>
      </c>
      <c r="N68" s="13">
        <f>Table5610[[#This Row],[FINALS  ]]+Table5610[[#This Row],[QUALIFICATION  ]]</f>
        <v>0</v>
      </c>
    </row>
    <row r="69" spans="2:14" x14ac:dyDescent="0.2">
      <c r="B69" s="8">
        <v>65</v>
      </c>
      <c r="C69" s="9" t="s">
        <v>148</v>
      </c>
      <c r="D69" s="14" t="s">
        <v>149</v>
      </c>
      <c r="E69" s="11">
        <f>Table5610[[#This Row],[STAGE TOTAL]]+Table5610[[#This Row],[STAGE TOTAL ]]+Table5610[[#This Row],[STAGE TOTAL  ]]</f>
        <v>0</v>
      </c>
      <c r="F69" s="19"/>
      <c r="G69" s="11"/>
      <c r="H69" s="13">
        <f>Table5610[[#This Row],[FINALS]]+Table5610[[#This Row],[QUALIFICATION]]</f>
        <v>0</v>
      </c>
      <c r="I69" s="12"/>
      <c r="J69" s="9"/>
      <c r="K69" s="13">
        <f>Table5610[[#This Row],[FINALS ]]+Table5610[[#This Row],[QUALIFICATION ]]</f>
        <v>0</v>
      </c>
      <c r="L69" s="12">
        <v>0</v>
      </c>
      <c r="M69" s="9">
        <v>0</v>
      </c>
      <c r="N69" s="13">
        <f>Table5610[[#This Row],[FINALS  ]]+Table5610[[#This Row],[QUALIFICATION  ]]</f>
        <v>0</v>
      </c>
    </row>
    <row r="70" spans="2:14" x14ac:dyDescent="0.2">
      <c r="B70" s="8">
        <v>66</v>
      </c>
      <c r="C70" s="9" t="s">
        <v>122</v>
      </c>
      <c r="D70" s="10" t="s">
        <v>123</v>
      </c>
      <c r="E70" s="11">
        <f>Table5610[[#This Row],[STAGE TOTAL]]+Table5610[[#This Row],[STAGE TOTAL ]]+Table5610[[#This Row],[STAGE TOTAL  ]]</f>
        <v>0</v>
      </c>
      <c r="F70" s="19"/>
      <c r="G70" s="11"/>
      <c r="H70" s="13">
        <f>Table5610[[#This Row],[FINALS]]+Table5610[[#This Row],[QUALIFICATION]]</f>
        <v>0</v>
      </c>
      <c r="I70" s="12">
        <v>0</v>
      </c>
      <c r="J70" s="9">
        <v>0</v>
      </c>
      <c r="K70" s="13">
        <f>Table5610[[#This Row],[FINALS ]]+Table5610[[#This Row],[QUALIFICATION ]]</f>
        <v>0</v>
      </c>
      <c r="L70" s="12">
        <v>0</v>
      </c>
      <c r="M70" s="9">
        <v>0</v>
      </c>
      <c r="N70" s="13">
        <f>Table5610[[#This Row],[FINALS  ]]+Table5610[[#This Row],[QUALIFICATION  ]]</f>
        <v>0</v>
      </c>
    </row>
  </sheetData>
  <mergeCells count="3">
    <mergeCell ref="L3:N3"/>
    <mergeCell ref="F3:H3"/>
    <mergeCell ref="I3:K3"/>
  </mergeCells>
  <phoneticPr fontId="11" type="noConversion"/>
  <conditionalFormatting sqref="C59 C7:C8 C70 C56:C57">
    <cfRule type="duplicateValues" dxfId="15" priority="1"/>
    <cfRule type="duplicateValues" dxfId="14" priority="2"/>
  </conditionalFormatting>
  <pageMargins left="0.7" right="0.7" top="0.75" bottom="0.75" header="0.3" footer="0.3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2022-05-14T12:10:10Z</cp:lastPrinted>
  <dcterms:created xsi:type="dcterms:W3CDTF">2017-04-26T13:26:57Z</dcterms:created>
  <dcterms:modified xsi:type="dcterms:W3CDTF">2022-10-08T15:41:44Z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2022-09-05T18:49:49Z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b0b29799-31ad-4929-b1bf-d9c57e26a32e</vt:lpwstr>
  </property>
  <property fmtid="{D5CDD505-2E9C-101B-9397-08002B2CF9AE}" pid="8" name="MSIP_Label_49aa7217-ffdb-4b20-93f6-d4a846931f54_ContentBits">
    <vt:lpwstr>2</vt:lpwstr>
  </property>
</Properties>
</file>