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2 Drifts/7_stage_EE_NEZ_Livonija_semipro/"/>
    </mc:Choice>
  </mc:AlternateContent>
  <xr:revisionPtr revIDLastSave="0" documentId="13_ncr:1_{C0672844-E4E0-424A-9C75-892CE46A21E6}" xr6:coauthVersionLast="47" xr6:coauthVersionMax="47" xr10:uidLastSave="{00000000-0000-0000-0000-000000000000}"/>
  <bookViews>
    <workbookView xWindow="61540" yWindow="500" windowWidth="29820" windowHeight="26740" xr2:uid="{00000000-000D-0000-FFFF-FFFF00000000}"/>
  </bookViews>
  <sheets>
    <sheet name="TOTAL" sheetId="3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32" l="1"/>
  <c r="K5" i="32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H5" i="32"/>
  <c r="H6" i="32"/>
  <c r="H7" i="32"/>
  <c r="H8" i="32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N10" i="32" l="1"/>
  <c r="E10" i="32" s="1"/>
  <c r="N11" i="32"/>
  <c r="E11" i="32" s="1"/>
  <c r="N12" i="32"/>
  <c r="E12" i="32" s="1"/>
  <c r="N13" i="32"/>
  <c r="E13" i="32" s="1"/>
  <c r="N14" i="32"/>
  <c r="E14" i="32" s="1"/>
  <c r="N15" i="32"/>
  <c r="E15" i="32" s="1"/>
  <c r="N16" i="32"/>
  <c r="E16" i="32" s="1"/>
  <c r="N17" i="32"/>
  <c r="E17" i="32" s="1"/>
  <c r="N18" i="32"/>
  <c r="E18" i="32" s="1"/>
  <c r="N19" i="32"/>
  <c r="E19" i="32" s="1"/>
  <c r="N20" i="32"/>
  <c r="E20" i="32" s="1"/>
  <c r="N21" i="32"/>
  <c r="E21" i="32" s="1"/>
  <c r="N22" i="32"/>
  <c r="E22" i="32" s="1"/>
  <c r="N23" i="32"/>
  <c r="E23" i="32" s="1"/>
  <c r="N32" i="32" l="1"/>
  <c r="E32" i="32" s="1"/>
  <c r="N26" i="32"/>
  <c r="E26" i="32" s="1"/>
  <c r="N9" i="32"/>
  <c r="E9" i="32" s="1"/>
  <c r="N27" i="32"/>
  <c r="E27" i="32" s="1"/>
  <c r="N29" i="32"/>
  <c r="E29" i="32" s="1"/>
  <c r="N30" i="32"/>
  <c r="E30" i="32" s="1"/>
  <c r="N8" i="32"/>
  <c r="E8" i="32" s="1"/>
  <c r="N25" i="32"/>
  <c r="E25" i="32" s="1"/>
  <c r="E5" i="32"/>
  <c r="N28" i="32"/>
  <c r="E28" i="32" s="1"/>
  <c r="N6" i="32"/>
  <c r="E6" i="32" s="1"/>
  <c r="N7" i="32"/>
  <c r="E7" i="32" s="1"/>
  <c r="N31" i="32"/>
  <c r="E31" i="32" s="1"/>
  <c r="N24" i="32"/>
  <c r="E24" i="32" s="1"/>
</calcChain>
</file>

<file path=xl/sharedStrings.xml><?xml version="1.0" encoding="utf-8"?>
<sst xmlns="http://schemas.openxmlformats.org/spreadsheetml/2006/main" count="74" uniqueCount="74">
  <si>
    <t>EE29</t>
  </si>
  <si>
    <t>EE21</t>
  </si>
  <si>
    <t>EE69</t>
  </si>
  <si>
    <t>Ao Vaida</t>
  </si>
  <si>
    <t>Birger Kiirend</t>
  </si>
  <si>
    <t>Hans Christian Kull</t>
  </si>
  <si>
    <t>Kristjan Salmre</t>
  </si>
  <si>
    <t>Raivis Alkšārs</t>
  </si>
  <si>
    <t>Rolands Bērziņš</t>
  </si>
  <si>
    <t>PRO CLASS</t>
  </si>
  <si>
    <t>LV25</t>
  </si>
  <si>
    <t>Gediminas Levickas</t>
  </si>
  <si>
    <t>LV85</t>
  </si>
  <si>
    <t>LT10</t>
  </si>
  <si>
    <t>Valdas Vindžigelskis</t>
  </si>
  <si>
    <t>LV13</t>
  </si>
  <si>
    <t>Edgars Kroģeris</t>
  </si>
  <si>
    <t>EE11</t>
  </si>
  <si>
    <t>Kevin Pesur</t>
  </si>
  <si>
    <t>Jako Pino</t>
  </si>
  <si>
    <t>LT24</t>
  </si>
  <si>
    <t>LT313</t>
  </si>
  <si>
    <t>EE30</t>
  </si>
  <si>
    <t>EE17</t>
  </si>
  <si>
    <t>Simas Kvietkauskas</t>
  </si>
  <si>
    <t>Andrius Vasiliauskas</t>
  </si>
  <si>
    <t>LV9</t>
  </si>
  <si>
    <t>LV12</t>
  </si>
  <si>
    <t>Nikolass Bertāns</t>
  </si>
  <si>
    <t>QUALIFICATION</t>
  </si>
  <si>
    <t>LT4</t>
  </si>
  <si>
    <t>NAME SURNAME</t>
  </si>
  <si>
    <t>FINALS</t>
  </si>
  <si>
    <t xml:space="preserve">QUALIFICATION </t>
  </si>
  <si>
    <t xml:space="preserve">FINALS </t>
  </si>
  <si>
    <t xml:space="preserve">QUALIFICATION  </t>
  </si>
  <si>
    <t xml:space="preserve">FINALS  </t>
  </si>
  <si>
    <t>LT15</t>
  </si>
  <si>
    <t>Deimante Radzeviciute</t>
  </si>
  <si>
    <t>LT16</t>
  </si>
  <si>
    <t>LT26</t>
  </si>
  <si>
    <t>LV45</t>
  </si>
  <si>
    <t>NO46</t>
  </si>
  <si>
    <t>Marius Andrusevicius</t>
  </si>
  <si>
    <t>LT88</t>
  </si>
  <si>
    <t>Salvijus Budrys</t>
  </si>
  <si>
    <t>LT91</t>
  </si>
  <si>
    <t>Paulius Laurinkus</t>
  </si>
  <si>
    <t>LT98</t>
  </si>
  <si>
    <t>Simonas Vilcinskas</t>
  </si>
  <si>
    <t>LT99</t>
  </si>
  <si>
    <t>FI99</t>
  </si>
  <si>
    <t>Sander Kelner</t>
  </si>
  <si>
    <t>LT210</t>
  </si>
  <si>
    <t>FI222</t>
  </si>
  <si>
    <t>Eemi Kamula</t>
  </si>
  <si>
    <t>Kestutis Telmentas</t>
  </si>
  <si>
    <t>FI994</t>
  </si>
  <si>
    <t>Jānis Brālītis</t>
  </si>
  <si>
    <t>NEZ SEASON 2022 TOTAL</t>
  </si>
  <si>
    <t>Place</t>
  </si>
  <si>
    <t>Car #</t>
  </si>
  <si>
    <t>SEASON TOTAL</t>
  </si>
  <si>
    <t>STAGE TOTAL</t>
  </si>
  <si>
    <t xml:space="preserve">STAGE TOTAL </t>
  </si>
  <si>
    <t xml:space="preserve">STAGE TOTAL  </t>
  </si>
  <si>
    <t>Joni-Kristeri Hellsten</t>
  </si>
  <si>
    <t>Sandra Janusauskaite</t>
  </si>
  <si>
    <t>Silvestras Bieliauskas</t>
  </si>
  <si>
    <t>Edvards Žodziņš</t>
  </si>
  <si>
    <t>Donatas Macpreikšas</t>
  </si>
  <si>
    <t>ROUND 2, KOKKOLA FI, 02.09-03.09.2022</t>
  </si>
  <si>
    <t>ROUND 1, KULBILOHU EE, 13.08-14.08.2022</t>
  </si>
  <si>
    <t>ROUND 3, RIGA LV, 07.10-08.10.2022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</si>
</sst>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2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0" xfId="0" applyFont="1"/>
    <xf numFmtId="0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4">
    <cellStyle name="Excel Built-in Normal" xfId="1" xr:uid="{00000000-0005-0000-0000-000000000000}"/>
    <cellStyle name="Normal" xfId="0" builtinId="0"/>
    <cellStyle name="Normal 3" xfId="3" xr:uid="{384F7C11-EF2F-5249-B210-CF96730B69FA}"/>
    <cellStyle name="Normal 9" xfId="2" xr:uid="{D97E69E2-BEDA-0042-914B-5309F355E73D}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F6B5AD8-160B-7442-B04D-1E490955C8F3}" name="Table56" displayName="Table56" ref="B4:N32" totalsRowShown="0" dataDxfId="15">
  <autoFilter ref="B4:N32" xr:uid="{7F6B5AD8-160B-7442-B04D-1E490955C8F3}"/>
  <sortState xmlns:xlrd2="http://schemas.microsoft.com/office/spreadsheetml/2017/richdata2" ref="B5:N32">
    <sortCondition descending="1" ref="E4:E32"/>
  </sortState>
  <tableColumns count="13">
    <tableColumn id="1" xr3:uid="{4683A105-E944-6243-B68F-6345346DF2CC}" name="Place" dataDxfId="14"/>
    <tableColumn id="2" xr3:uid="{A0A83F38-A293-E84D-9776-24FEEC60F0AA}" name="Car #" dataDxfId="13"/>
    <tableColumn id="3" xr3:uid="{9F8F5786-1847-3646-A5CF-107D5F3E6492}" name="NAME SURNAME" dataDxfId="12"/>
    <tableColumn id="4" xr3:uid="{0435DCD5-C2B5-EC46-AC07-5C929460E6D3}" name="SEASON TOTAL" dataDxfId="11">
      <calculatedColumnFormula>Table56[[#This Row],[STAGE TOTAL  ]]</calculatedColumnFormula>
    </tableColumn>
    <tableColumn id="13" xr3:uid="{ABB0ACEB-212F-6746-920C-9E0309F27EAB}" name="QUALIFICATION" dataDxfId="5"/>
    <tableColumn id="12" xr3:uid="{00C0D6E5-AD0D-BC4F-81CB-EF00601018FA}" name="FINALS" dataDxfId="4"/>
    <tableColumn id="11" xr3:uid="{188C3676-3623-5841-A6C9-E77D285D2522}" name="STAGE TOTAL" dataDxfId="1">
      <calculatedColumnFormula>Table56[[#This Row],[FINALS]]+Table56[[#This Row],[QUALIFICATION]]</calculatedColumnFormula>
    </tableColumn>
    <tableColumn id="10" xr3:uid="{326B20DA-EF92-6340-B9F0-94B08FC9BE7E}" name="QUALIFICATION " dataDxfId="3"/>
    <tableColumn id="9" xr3:uid="{B626A2B0-E601-7249-9680-ED5046EDBC26}" name="FINALS " dataDxfId="2"/>
    <tableColumn id="8" xr3:uid="{D01F6367-89C0-F447-992E-20BF7C7DF6CC}" name="STAGE TOTAL " dataDxfId="0">
      <calculatedColumnFormula>Table56[[#This Row],[FINALS ]]+Table56[[#This Row],[QUALIFICATION ]]</calculatedColumnFormula>
    </tableColumn>
    <tableColumn id="7" xr3:uid="{2117C1C1-979D-0343-8768-9F107248641A}" name="QUALIFICATION  " dataDxfId="10"/>
    <tableColumn id="6" xr3:uid="{5AC4D162-6496-B640-A287-01783B006DCF}" name="FINALS  " dataDxfId="9"/>
    <tableColumn id="5" xr3:uid="{EDDC6A16-95F1-3D48-B781-04C6D8869ECF}" name="STAGE TOTAL  " dataDxfId="8">
      <calculatedColumnFormula>Table56[[#This Row],[FINALS  ]]+Table56[[#This Row],[QUALIFICATION  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0EEF3-F506-154B-99CF-0A0CE3A16E8C}">
  <dimension ref="B1:N32"/>
  <sheetViews>
    <sheetView tabSelected="1" workbookViewId="0">
      <selection activeCell="E43" sqref="E43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21" customWidth="1"/>
    <col min="4" max="4" width="25.33203125" style="1" customWidth="1"/>
    <col min="5" max="5" width="11.33203125" style="1" customWidth="1"/>
    <col min="6" max="6" width="13.33203125" style="21" customWidth="1"/>
    <col min="7" max="8" width="13.33203125" style="1" customWidth="1"/>
    <col min="9" max="9" width="13.33203125" style="21" customWidth="1"/>
    <col min="10" max="11" width="13.33203125" style="1" customWidth="1"/>
    <col min="12" max="12" width="13.33203125" style="21" customWidth="1"/>
    <col min="13" max="14" width="13.33203125" style="1" customWidth="1"/>
    <col min="15" max="16384" width="8.83203125" style="1"/>
  </cols>
  <sheetData>
    <row r="1" spans="2:14" ht="17" x14ac:dyDescent="0.2">
      <c r="D1" s="19" t="s">
        <v>9</v>
      </c>
    </row>
    <row r="2" spans="2:14" ht="17" x14ac:dyDescent="0.2">
      <c r="D2" s="19" t="s">
        <v>59</v>
      </c>
      <c r="E2" s="22"/>
    </row>
    <row r="3" spans="2:14" x14ac:dyDescent="0.2">
      <c r="B3" s="20"/>
      <c r="C3" s="20"/>
      <c r="D3" s="4"/>
      <c r="E3" s="4"/>
      <c r="F3" s="23" t="s">
        <v>72</v>
      </c>
      <c r="G3" s="24"/>
      <c r="H3" s="25"/>
      <c r="I3" s="23" t="s">
        <v>71</v>
      </c>
      <c r="J3" s="24"/>
      <c r="K3" s="25"/>
      <c r="L3" s="23" t="s">
        <v>73</v>
      </c>
      <c r="M3" s="24"/>
      <c r="N3" s="25"/>
    </row>
    <row r="4" spans="2:14" s="2" customFormat="1" ht="30" x14ac:dyDescent="0.2">
      <c r="B4" s="20" t="s">
        <v>60</v>
      </c>
      <c r="C4" s="20" t="s">
        <v>61</v>
      </c>
      <c r="D4" s="20" t="s">
        <v>31</v>
      </c>
      <c r="E4" s="5" t="s">
        <v>62</v>
      </c>
      <c r="F4" s="6" t="s">
        <v>29</v>
      </c>
      <c r="G4" s="3" t="s">
        <v>32</v>
      </c>
      <c r="H4" s="7" t="s">
        <v>63</v>
      </c>
      <c r="I4" s="6" t="s">
        <v>33</v>
      </c>
      <c r="J4" s="3" t="s">
        <v>34</v>
      </c>
      <c r="K4" s="7" t="s">
        <v>64</v>
      </c>
      <c r="L4" s="6" t="s">
        <v>35</v>
      </c>
      <c r="M4" s="3" t="s">
        <v>36</v>
      </c>
      <c r="N4" s="7" t="s">
        <v>65</v>
      </c>
    </row>
    <row r="5" spans="2:14" x14ac:dyDescent="0.2">
      <c r="B5" s="8">
        <v>1</v>
      </c>
      <c r="C5" s="21" t="s">
        <v>10</v>
      </c>
      <c r="D5" s="10" t="s">
        <v>69</v>
      </c>
      <c r="E5" s="11">
        <f>Table56[[#This Row],[STAGE TOTAL  ]]</f>
        <v>0</v>
      </c>
      <c r="F5" s="12">
        <v>12</v>
      </c>
      <c r="G5" s="9">
        <v>100</v>
      </c>
      <c r="H5" s="13">
        <f>Table56[[#This Row],[FINALS]]+Table56[[#This Row],[QUALIFICATION]]</f>
        <v>112</v>
      </c>
      <c r="I5" s="12"/>
      <c r="J5" s="9"/>
      <c r="K5" s="13">
        <f>Table56[[#This Row],[FINALS ]]+Table56[[#This Row],[QUALIFICATION ]]</f>
        <v>0</v>
      </c>
      <c r="L5" s="12"/>
      <c r="M5" s="9"/>
      <c r="N5" s="13">
        <f>Table56[[#This Row],[FINALS  ]]+Table56[[#This Row],[QUALIFICATION  ]]</f>
        <v>0</v>
      </c>
    </row>
    <row r="6" spans="2:14" x14ac:dyDescent="0.2">
      <c r="B6" s="8">
        <v>2</v>
      </c>
      <c r="C6" s="21" t="s">
        <v>17</v>
      </c>
      <c r="D6" s="10" t="s">
        <v>18</v>
      </c>
      <c r="E6" s="11">
        <f>Table56[[#This Row],[STAGE TOTAL  ]]</f>
        <v>0</v>
      </c>
      <c r="F6" s="12">
        <v>8</v>
      </c>
      <c r="G6" s="9">
        <v>88</v>
      </c>
      <c r="H6" s="13">
        <f>Table56[[#This Row],[FINALS]]+Table56[[#This Row],[QUALIFICATION]]</f>
        <v>96</v>
      </c>
      <c r="I6" s="12"/>
      <c r="J6" s="9"/>
      <c r="K6" s="13">
        <f>Table56[[#This Row],[FINALS ]]+Table56[[#This Row],[QUALIFICATION ]]</f>
        <v>0</v>
      </c>
      <c r="L6" s="12"/>
      <c r="M6" s="9"/>
      <c r="N6" s="13">
        <f>Table56[[#This Row],[FINALS  ]]+Table56[[#This Row],[QUALIFICATION  ]]</f>
        <v>0</v>
      </c>
    </row>
    <row r="7" spans="2:14" x14ac:dyDescent="0.2">
      <c r="B7" s="8">
        <v>3</v>
      </c>
      <c r="C7" s="21" t="s">
        <v>27</v>
      </c>
      <c r="D7" s="14" t="s">
        <v>28</v>
      </c>
      <c r="E7" s="11">
        <f>Table56[[#This Row],[STAGE TOTAL  ]]</f>
        <v>0</v>
      </c>
      <c r="F7" s="12">
        <v>10</v>
      </c>
      <c r="G7" s="9">
        <v>78</v>
      </c>
      <c r="H7" s="13">
        <f>Table56[[#This Row],[FINALS]]+Table56[[#This Row],[QUALIFICATION]]</f>
        <v>88</v>
      </c>
      <c r="I7" s="12"/>
      <c r="J7" s="9"/>
      <c r="K7" s="13">
        <f>Table56[[#This Row],[FINALS ]]+Table56[[#This Row],[QUALIFICATION ]]</f>
        <v>0</v>
      </c>
      <c r="L7" s="12"/>
      <c r="M7" s="9"/>
      <c r="N7" s="13">
        <f>Table56[[#This Row],[FINALS  ]]+Table56[[#This Row],[QUALIFICATION  ]]</f>
        <v>0</v>
      </c>
    </row>
    <row r="8" spans="2:14" x14ac:dyDescent="0.2">
      <c r="B8" s="8">
        <v>4</v>
      </c>
      <c r="C8" s="9" t="s">
        <v>51</v>
      </c>
      <c r="D8" s="10" t="s">
        <v>52</v>
      </c>
      <c r="E8" s="11">
        <f>Table56[[#This Row],[STAGE TOTAL  ]]</f>
        <v>0</v>
      </c>
      <c r="F8" s="12">
        <v>4</v>
      </c>
      <c r="G8" s="9">
        <v>69</v>
      </c>
      <c r="H8" s="13">
        <f>Table56[[#This Row],[FINALS]]+Table56[[#This Row],[QUALIFICATION]]</f>
        <v>73</v>
      </c>
      <c r="I8" s="12"/>
      <c r="J8" s="9"/>
      <c r="K8" s="13">
        <f>Table56[[#This Row],[FINALS ]]+Table56[[#This Row],[QUALIFICATION ]]</f>
        <v>0</v>
      </c>
      <c r="L8" s="12"/>
      <c r="M8" s="9"/>
      <c r="N8" s="13">
        <f>Table56[[#This Row],[FINALS  ]]+Table56[[#This Row],[QUALIFICATION  ]]</f>
        <v>0</v>
      </c>
    </row>
    <row r="9" spans="2:14" x14ac:dyDescent="0.2">
      <c r="B9" s="8">
        <v>5</v>
      </c>
      <c r="C9" s="21" t="s">
        <v>26</v>
      </c>
      <c r="D9" s="10" t="s">
        <v>7</v>
      </c>
      <c r="E9" s="11">
        <f>Table56[[#This Row],[STAGE TOTAL  ]]</f>
        <v>0</v>
      </c>
      <c r="F9" s="12">
        <v>4</v>
      </c>
      <c r="G9" s="9">
        <v>61</v>
      </c>
      <c r="H9" s="13">
        <f>Table56[[#This Row],[FINALS]]+Table56[[#This Row],[QUALIFICATION]]</f>
        <v>65</v>
      </c>
      <c r="I9" s="12"/>
      <c r="J9" s="9"/>
      <c r="K9" s="13">
        <f>Table56[[#This Row],[FINALS ]]+Table56[[#This Row],[QUALIFICATION ]]</f>
        <v>0</v>
      </c>
      <c r="L9" s="12"/>
      <c r="M9" s="9"/>
      <c r="N9" s="13">
        <f>Table56[[#This Row],[FINALS  ]]+Table56[[#This Row],[QUALIFICATION  ]]</f>
        <v>0</v>
      </c>
    </row>
    <row r="10" spans="2:14" x14ac:dyDescent="0.2">
      <c r="B10" s="8">
        <v>6</v>
      </c>
      <c r="C10" s="15" t="s">
        <v>50</v>
      </c>
      <c r="D10" s="16" t="s">
        <v>25</v>
      </c>
      <c r="E10" s="17">
        <f>Table56[[#This Row],[STAGE TOTAL  ]]</f>
        <v>0</v>
      </c>
      <c r="F10" s="12">
        <v>3</v>
      </c>
      <c r="G10" s="9">
        <v>61</v>
      </c>
      <c r="H10" s="18">
        <f>Table56[[#This Row],[FINALS]]+Table56[[#This Row],[QUALIFICATION]]</f>
        <v>64</v>
      </c>
      <c r="I10" s="12"/>
      <c r="J10" s="9"/>
      <c r="K10" s="18">
        <f>Table56[[#This Row],[FINALS ]]+Table56[[#This Row],[QUALIFICATION ]]</f>
        <v>0</v>
      </c>
      <c r="L10" s="12"/>
      <c r="M10" s="9"/>
      <c r="N10" s="18">
        <f>Table56[[#This Row],[FINALS  ]]+Table56[[#This Row],[QUALIFICATION  ]]</f>
        <v>0</v>
      </c>
    </row>
    <row r="11" spans="2:14" x14ac:dyDescent="0.2">
      <c r="B11" s="8">
        <v>7</v>
      </c>
      <c r="C11" s="15" t="s">
        <v>13</v>
      </c>
      <c r="D11" s="16" t="s">
        <v>24</v>
      </c>
      <c r="E11" s="17">
        <f>Table56[[#This Row],[STAGE TOTAL  ]]</f>
        <v>0</v>
      </c>
      <c r="F11" s="12">
        <v>2</v>
      </c>
      <c r="G11" s="9">
        <v>61</v>
      </c>
      <c r="H11" s="18">
        <f>Table56[[#This Row],[FINALS]]+Table56[[#This Row],[QUALIFICATION]]</f>
        <v>63</v>
      </c>
      <c r="I11" s="12"/>
      <c r="J11" s="9"/>
      <c r="K11" s="18">
        <f>Table56[[#This Row],[FINALS ]]+Table56[[#This Row],[QUALIFICATION ]]</f>
        <v>0</v>
      </c>
      <c r="L11" s="12"/>
      <c r="M11" s="9"/>
      <c r="N11" s="18">
        <f>Table56[[#This Row],[FINALS  ]]+Table56[[#This Row],[QUALIFICATION  ]]</f>
        <v>0</v>
      </c>
    </row>
    <row r="12" spans="2:14" x14ac:dyDescent="0.2">
      <c r="B12" s="8">
        <v>8</v>
      </c>
      <c r="C12" s="15" t="s">
        <v>23</v>
      </c>
      <c r="D12" s="16" t="s">
        <v>19</v>
      </c>
      <c r="E12" s="17">
        <f>Table56[[#This Row],[STAGE TOTAL  ]]</f>
        <v>0</v>
      </c>
      <c r="F12" s="12">
        <v>0.5</v>
      </c>
      <c r="G12" s="9">
        <v>61</v>
      </c>
      <c r="H12" s="18">
        <f>Table56[[#This Row],[FINALS]]+Table56[[#This Row],[QUALIFICATION]]</f>
        <v>61.5</v>
      </c>
      <c r="I12" s="12"/>
      <c r="J12" s="9"/>
      <c r="K12" s="18">
        <f>Table56[[#This Row],[FINALS ]]+Table56[[#This Row],[QUALIFICATION ]]</f>
        <v>0</v>
      </c>
      <c r="L12" s="12"/>
      <c r="M12" s="9"/>
      <c r="N12" s="18">
        <f>Table56[[#This Row],[FINALS  ]]+Table56[[#This Row],[QUALIFICATION  ]]</f>
        <v>0</v>
      </c>
    </row>
    <row r="13" spans="2:14" x14ac:dyDescent="0.2">
      <c r="B13" s="8">
        <v>9</v>
      </c>
      <c r="C13" s="15" t="s">
        <v>40</v>
      </c>
      <c r="D13" s="16" t="s">
        <v>11</v>
      </c>
      <c r="E13" s="17">
        <f>Table56[[#This Row],[STAGE TOTAL  ]]</f>
        <v>0</v>
      </c>
      <c r="F13" s="12">
        <v>6</v>
      </c>
      <c r="G13" s="9">
        <v>54</v>
      </c>
      <c r="H13" s="18">
        <f>Table56[[#This Row],[FINALS]]+Table56[[#This Row],[QUALIFICATION]]</f>
        <v>60</v>
      </c>
      <c r="I13" s="12"/>
      <c r="J13" s="9"/>
      <c r="K13" s="18">
        <f>Table56[[#This Row],[FINALS ]]+Table56[[#This Row],[QUALIFICATION ]]</f>
        <v>0</v>
      </c>
      <c r="L13" s="12"/>
      <c r="M13" s="9"/>
      <c r="N13" s="18">
        <f>Table56[[#This Row],[FINALS  ]]+Table56[[#This Row],[QUALIFICATION  ]]</f>
        <v>0</v>
      </c>
    </row>
    <row r="14" spans="2:14" x14ac:dyDescent="0.2">
      <c r="B14" s="8">
        <v>10</v>
      </c>
      <c r="C14" s="15" t="s">
        <v>12</v>
      </c>
      <c r="D14" s="16" t="s">
        <v>8</v>
      </c>
      <c r="E14" s="17">
        <f>Table56[[#This Row],[STAGE TOTAL  ]]</f>
        <v>0</v>
      </c>
      <c r="F14" s="12">
        <v>3</v>
      </c>
      <c r="G14" s="9">
        <v>54</v>
      </c>
      <c r="H14" s="18">
        <f>Table56[[#This Row],[FINALS]]+Table56[[#This Row],[QUALIFICATION]]</f>
        <v>57</v>
      </c>
      <c r="I14" s="12"/>
      <c r="J14" s="9"/>
      <c r="K14" s="18">
        <f>Table56[[#This Row],[FINALS ]]+Table56[[#This Row],[QUALIFICATION ]]</f>
        <v>0</v>
      </c>
      <c r="L14" s="12"/>
      <c r="M14" s="9"/>
      <c r="N14" s="18">
        <f>Table56[[#This Row],[FINALS  ]]+Table56[[#This Row],[QUALIFICATION  ]]</f>
        <v>0</v>
      </c>
    </row>
    <row r="15" spans="2:14" x14ac:dyDescent="0.2">
      <c r="B15" s="8">
        <v>11</v>
      </c>
      <c r="C15" s="15" t="s">
        <v>21</v>
      </c>
      <c r="D15" s="16" t="s">
        <v>56</v>
      </c>
      <c r="E15" s="17">
        <f>Table56[[#This Row],[STAGE TOTAL  ]]</f>
        <v>0</v>
      </c>
      <c r="F15" s="12">
        <v>2</v>
      </c>
      <c r="G15" s="9">
        <v>54</v>
      </c>
      <c r="H15" s="18">
        <f>Table56[[#This Row],[FINALS]]+Table56[[#This Row],[QUALIFICATION]]</f>
        <v>56</v>
      </c>
      <c r="I15" s="12"/>
      <c r="J15" s="9"/>
      <c r="K15" s="18">
        <f>Table56[[#This Row],[FINALS ]]+Table56[[#This Row],[QUALIFICATION ]]</f>
        <v>0</v>
      </c>
      <c r="L15" s="12"/>
      <c r="M15" s="9"/>
      <c r="N15" s="18">
        <f>Table56[[#This Row],[FINALS  ]]+Table56[[#This Row],[QUALIFICATION  ]]</f>
        <v>0</v>
      </c>
    </row>
    <row r="16" spans="2:14" x14ac:dyDescent="0.2">
      <c r="B16" s="8">
        <v>12</v>
      </c>
      <c r="C16" s="15" t="s">
        <v>48</v>
      </c>
      <c r="D16" s="16" t="s">
        <v>49</v>
      </c>
      <c r="E16" s="17">
        <f>Table56[[#This Row],[STAGE TOTAL  ]]</f>
        <v>0</v>
      </c>
      <c r="F16" s="12">
        <v>2</v>
      </c>
      <c r="G16" s="9">
        <v>54</v>
      </c>
      <c r="H16" s="18">
        <f>Table56[[#This Row],[FINALS]]+Table56[[#This Row],[QUALIFICATION]]</f>
        <v>56</v>
      </c>
      <c r="I16" s="12"/>
      <c r="J16" s="9"/>
      <c r="K16" s="18">
        <f>Table56[[#This Row],[FINALS ]]+Table56[[#This Row],[QUALIFICATION ]]</f>
        <v>0</v>
      </c>
      <c r="L16" s="12"/>
      <c r="M16" s="9"/>
      <c r="N16" s="18">
        <f>Table56[[#This Row],[FINALS  ]]+Table56[[#This Row],[QUALIFICATION  ]]</f>
        <v>0</v>
      </c>
    </row>
    <row r="17" spans="2:14" x14ac:dyDescent="0.2">
      <c r="B17" s="8">
        <v>13</v>
      </c>
      <c r="C17" s="15" t="s">
        <v>2</v>
      </c>
      <c r="D17" s="16" t="s">
        <v>6</v>
      </c>
      <c r="E17" s="17">
        <f>Table56[[#This Row],[STAGE TOTAL  ]]</f>
        <v>0</v>
      </c>
      <c r="F17" s="12">
        <v>2</v>
      </c>
      <c r="G17" s="9">
        <v>54</v>
      </c>
      <c r="H17" s="18">
        <f>Table56[[#This Row],[FINALS]]+Table56[[#This Row],[QUALIFICATION]]</f>
        <v>56</v>
      </c>
      <c r="I17" s="12"/>
      <c r="J17" s="9"/>
      <c r="K17" s="18">
        <f>Table56[[#This Row],[FINALS ]]+Table56[[#This Row],[QUALIFICATION ]]</f>
        <v>0</v>
      </c>
      <c r="L17" s="12"/>
      <c r="M17" s="9"/>
      <c r="N17" s="18">
        <f>Table56[[#This Row],[FINALS  ]]+Table56[[#This Row],[QUALIFICATION  ]]</f>
        <v>0</v>
      </c>
    </row>
    <row r="18" spans="2:14" x14ac:dyDescent="0.2">
      <c r="B18" s="8">
        <v>14</v>
      </c>
      <c r="C18" s="15" t="s">
        <v>22</v>
      </c>
      <c r="D18" s="16" t="s">
        <v>3</v>
      </c>
      <c r="E18" s="17">
        <f>Table56[[#This Row],[STAGE TOTAL  ]]</f>
        <v>0</v>
      </c>
      <c r="F18" s="12">
        <v>1</v>
      </c>
      <c r="G18" s="9">
        <v>54</v>
      </c>
      <c r="H18" s="18">
        <f>Table56[[#This Row],[FINALS]]+Table56[[#This Row],[QUALIFICATION]]</f>
        <v>55</v>
      </c>
      <c r="I18" s="12"/>
      <c r="J18" s="9"/>
      <c r="K18" s="18">
        <f>Table56[[#This Row],[FINALS ]]+Table56[[#This Row],[QUALIFICATION ]]</f>
        <v>0</v>
      </c>
      <c r="L18" s="12"/>
      <c r="M18" s="9"/>
      <c r="N18" s="18">
        <f>Table56[[#This Row],[FINALS  ]]+Table56[[#This Row],[QUALIFICATION  ]]</f>
        <v>0</v>
      </c>
    </row>
    <row r="19" spans="2:14" x14ac:dyDescent="0.2">
      <c r="B19" s="8">
        <v>15</v>
      </c>
      <c r="C19" s="15" t="s">
        <v>41</v>
      </c>
      <c r="D19" s="16" t="s">
        <v>58</v>
      </c>
      <c r="E19" s="17">
        <f>Table56[[#This Row],[STAGE TOTAL  ]]</f>
        <v>0</v>
      </c>
      <c r="F19" s="12">
        <v>1</v>
      </c>
      <c r="G19" s="9">
        <v>54</v>
      </c>
      <c r="H19" s="18">
        <f>Table56[[#This Row],[FINALS]]+Table56[[#This Row],[QUALIFICATION]]</f>
        <v>55</v>
      </c>
      <c r="I19" s="12"/>
      <c r="J19" s="9"/>
      <c r="K19" s="18">
        <f>Table56[[#This Row],[FINALS ]]+Table56[[#This Row],[QUALIFICATION ]]</f>
        <v>0</v>
      </c>
      <c r="L19" s="12"/>
      <c r="M19" s="9"/>
      <c r="N19" s="18">
        <f>Table56[[#This Row],[FINALS  ]]+Table56[[#This Row],[QUALIFICATION  ]]</f>
        <v>0</v>
      </c>
    </row>
    <row r="20" spans="2:14" x14ac:dyDescent="0.2">
      <c r="B20" s="8">
        <v>16</v>
      </c>
      <c r="C20" s="15" t="s">
        <v>30</v>
      </c>
      <c r="D20" s="16" t="s">
        <v>70</v>
      </c>
      <c r="E20" s="17">
        <f>Table56[[#This Row],[STAGE TOTAL  ]]</f>
        <v>0</v>
      </c>
      <c r="F20" s="12">
        <v>1</v>
      </c>
      <c r="G20" s="9">
        <v>54</v>
      </c>
      <c r="H20" s="18">
        <f>Table56[[#This Row],[FINALS]]+Table56[[#This Row],[QUALIFICATION]]</f>
        <v>55</v>
      </c>
      <c r="I20" s="12"/>
      <c r="J20" s="9"/>
      <c r="K20" s="18">
        <f>Table56[[#This Row],[FINALS ]]+Table56[[#This Row],[QUALIFICATION ]]</f>
        <v>0</v>
      </c>
      <c r="L20" s="12"/>
      <c r="M20" s="9"/>
      <c r="N20" s="18">
        <f>Table56[[#This Row],[FINALS  ]]+Table56[[#This Row],[QUALIFICATION  ]]</f>
        <v>0</v>
      </c>
    </row>
    <row r="21" spans="2:14" x14ac:dyDescent="0.2">
      <c r="B21" s="8">
        <v>17</v>
      </c>
      <c r="C21" s="15" t="s">
        <v>15</v>
      </c>
      <c r="D21" s="16" t="s">
        <v>16</v>
      </c>
      <c r="E21" s="17">
        <f>Table56[[#This Row],[STAGE TOTAL  ]]</f>
        <v>0</v>
      </c>
      <c r="F21" s="12">
        <v>1</v>
      </c>
      <c r="G21" s="9">
        <v>24</v>
      </c>
      <c r="H21" s="18">
        <f>Table56[[#This Row],[FINALS]]+Table56[[#This Row],[QUALIFICATION]]</f>
        <v>25</v>
      </c>
      <c r="I21" s="12"/>
      <c r="J21" s="9"/>
      <c r="K21" s="18">
        <f>Table56[[#This Row],[FINALS ]]+Table56[[#This Row],[QUALIFICATION ]]</f>
        <v>0</v>
      </c>
      <c r="L21" s="12"/>
      <c r="M21" s="9"/>
      <c r="N21" s="18">
        <f>Table56[[#This Row],[FINALS  ]]+Table56[[#This Row],[QUALIFICATION  ]]</f>
        <v>0</v>
      </c>
    </row>
    <row r="22" spans="2:14" x14ac:dyDescent="0.2">
      <c r="B22" s="8">
        <v>18</v>
      </c>
      <c r="C22" s="15" t="s">
        <v>0</v>
      </c>
      <c r="D22" s="16" t="s">
        <v>4</v>
      </c>
      <c r="E22" s="17">
        <f>Table56[[#This Row],[STAGE TOTAL  ]]</f>
        <v>0</v>
      </c>
      <c r="F22" s="12">
        <v>0.5</v>
      </c>
      <c r="G22" s="9">
        <v>24</v>
      </c>
      <c r="H22" s="18">
        <f>Table56[[#This Row],[FINALS]]+Table56[[#This Row],[QUALIFICATION]]</f>
        <v>24.5</v>
      </c>
      <c r="I22" s="12"/>
      <c r="J22" s="9"/>
      <c r="K22" s="18">
        <f>Table56[[#This Row],[FINALS ]]+Table56[[#This Row],[QUALIFICATION ]]</f>
        <v>0</v>
      </c>
      <c r="L22" s="12"/>
      <c r="M22" s="9"/>
      <c r="N22" s="18">
        <f>Table56[[#This Row],[FINALS  ]]+Table56[[#This Row],[QUALIFICATION  ]]</f>
        <v>0</v>
      </c>
    </row>
    <row r="23" spans="2:14" x14ac:dyDescent="0.2">
      <c r="B23" s="8">
        <v>19</v>
      </c>
      <c r="C23" s="15" t="s">
        <v>42</v>
      </c>
      <c r="D23" s="16" t="s">
        <v>43</v>
      </c>
      <c r="E23" s="17">
        <f>Table56[[#This Row],[STAGE TOTAL  ]]</f>
        <v>0</v>
      </c>
      <c r="F23" s="12">
        <v>0.5</v>
      </c>
      <c r="G23" s="9">
        <v>24</v>
      </c>
      <c r="H23" s="18">
        <f>Table56[[#This Row],[FINALS]]+Table56[[#This Row],[QUALIFICATION]]</f>
        <v>24.5</v>
      </c>
      <c r="I23" s="12"/>
      <c r="J23" s="9"/>
      <c r="K23" s="18">
        <f>Table56[[#This Row],[FINALS ]]+Table56[[#This Row],[QUALIFICATION ]]</f>
        <v>0</v>
      </c>
      <c r="L23" s="12"/>
      <c r="M23" s="9"/>
      <c r="N23" s="18">
        <f>Table56[[#This Row],[FINALS  ]]+Table56[[#This Row],[QUALIFICATION  ]]</f>
        <v>0</v>
      </c>
    </row>
    <row r="24" spans="2:14" x14ac:dyDescent="0.2">
      <c r="B24" s="8">
        <v>20</v>
      </c>
      <c r="C24" s="9" t="s">
        <v>54</v>
      </c>
      <c r="D24" s="10" t="s">
        <v>55</v>
      </c>
      <c r="E24" s="11">
        <f>Table56[[#This Row],[STAGE TOTAL  ]]</f>
        <v>0</v>
      </c>
      <c r="F24" s="12">
        <v>0.5</v>
      </c>
      <c r="G24" s="9">
        <v>24</v>
      </c>
      <c r="H24" s="13">
        <f>Table56[[#This Row],[FINALS]]+Table56[[#This Row],[QUALIFICATION]]</f>
        <v>24.5</v>
      </c>
      <c r="I24" s="12"/>
      <c r="J24" s="9"/>
      <c r="K24" s="13">
        <f>Table56[[#This Row],[FINALS ]]+Table56[[#This Row],[QUALIFICATION ]]</f>
        <v>0</v>
      </c>
      <c r="L24" s="12"/>
      <c r="M24" s="9"/>
      <c r="N24" s="13">
        <f>Table56[[#This Row],[FINALS  ]]+Table56[[#This Row],[QUALIFICATION  ]]</f>
        <v>0</v>
      </c>
    </row>
    <row r="25" spans="2:14" x14ac:dyDescent="0.2">
      <c r="B25" s="8">
        <v>21</v>
      </c>
      <c r="C25" s="9" t="s">
        <v>1</v>
      </c>
      <c r="D25" s="10" t="s">
        <v>5</v>
      </c>
      <c r="E25" s="11">
        <f>Table56[[#This Row],[STAGE TOTAL  ]]</f>
        <v>0</v>
      </c>
      <c r="F25" s="12">
        <v>0.5</v>
      </c>
      <c r="G25" s="9">
        <v>24</v>
      </c>
      <c r="H25" s="13">
        <f>Table56[[#This Row],[FINALS]]+Table56[[#This Row],[QUALIFICATION]]</f>
        <v>24.5</v>
      </c>
      <c r="I25" s="12"/>
      <c r="J25" s="9"/>
      <c r="K25" s="13">
        <f>Table56[[#This Row],[FINALS ]]+Table56[[#This Row],[QUALIFICATION ]]</f>
        <v>0</v>
      </c>
      <c r="L25" s="12"/>
      <c r="M25" s="9"/>
      <c r="N25" s="13">
        <f>Table56[[#This Row],[FINALS  ]]+Table56[[#This Row],[QUALIFICATION  ]]</f>
        <v>0</v>
      </c>
    </row>
    <row r="26" spans="2:14" x14ac:dyDescent="0.2">
      <c r="B26" s="8">
        <v>22</v>
      </c>
      <c r="C26" s="15" t="s">
        <v>37</v>
      </c>
      <c r="D26" s="16" t="s">
        <v>38</v>
      </c>
      <c r="E26" s="17">
        <f>Table56[[#This Row],[STAGE TOTAL  ]]</f>
        <v>0</v>
      </c>
      <c r="F26" s="12">
        <v>0.5</v>
      </c>
      <c r="G26" s="9">
        <v>24</v>
      </c>
      <c r="H26" s="18">
        <f>Table56[[#This Row],[FINALS]]+Table56[[#This Row],[QUALIFICATION]]</f>
        <v>24.5</v>
      </c>
      <c r="I26" s="12"/>
      <c r="J26" s="9"/>
      <c r="K26" s="18">
        <f>Table56[[#This Row],[FINALS ]]+Table56[[#This Row],[QUALIFICATION ]]</f>
        <v>0</v>
      </c>
      <c r="L26" s="12"/>
      <c r="M26" s="9"/>
      <c r="N26" s="18">
        <f>Table56[[#This Row],[FINALS  ]]+Table56[[#This Row],[QUALIFICATION  ]]</f>
        <v>0</v>
      </c>
    </row>
    <row r="27" spans="2:14" x14ac:dyDescent="0.2">
      <c r="B27" s="8">
        <v>23</v>
      </c>
      <c r="C27" s="21" t="s">
        <v>53</v>
      </c>
      <c r="D27" s="10" t="s">
        <v>14</v>
      </c>
      <c r="E27" s="11">
        <f>Table56[[#This Row],[STAGE TOTAL  ]]</f>
        <v>0</v>
      </c>
      <c r="F27" s="12">
        <v>0.5</v>
      </c>
      <c r="G27" s="9">
        <v>24</v>
      </c>
      <c r="H27" s="13">
        <f>Table56[[#This Row],[FINALS]]+Table56[[#This Row],[QUALIFICATION]]</f>
        <v>24.5</v>
      </c>
      <c r="I27" s="12"/>
      <c r="J27" s="9"/>
      <c r="K27" s="13">
        <f>Table56[[#This Row],[FINALS ]]+Table56[[#This Row],[QUALIFICATION ]]</f>
        <v>0</v>
      </c>
      <c r="L27" s="12"/>
      <c r="M27" s="9"/>
      <c r="N27" s="13">
        <f>Table56[[#This Row],[FINALS  ]]+Table56[[#This Row],[QUALIFICATION  ]]</f>
        <v>0</v>
      </c>
    </row>
    <row r="28" spans="2:14" x14ac:dyDescent="0.2">
      <c r="B28" s="8">
        <v>24</v>
      </c>
      <c r="C28" s="21" t="s">
        <v>57</v>
      </c>
      <c r="D28" s="10" t="s">
        <v>66</v>
      </c>
      <c r="E28" s="11">
        <f>Table56[[#This Row],[STAGE TOTAL  ]]</f>
        <v>0</v>
      </c>
      <c r="F28" s="12">
        <v>0.5</v>
      </c>
      <c r="G28" s="9">
        <v>24</v>
      </c>
      <c r="H28" s="13">
        <f>Table56[[#This Row],[FINALS]]+Table56[[#This Row],[QUALIFICATION]]</f>
        <v>24.5</v>
      </c>
      <c r="I28" s="12"/>
      <c r="J28" s="9"/>
      <c r="K28" s="13">
        <f>Table56[[#This Row],[FINALS ]]+Table56[[#This Row],[QUALIFICATION ]]</f>
        <v>0</v>
      </c>
      <c r="L28" s="12"/>
      <c r="M28" s="9"/>
      <c r="N28" s="13">
        <f>Table56[[#This Row],[FINALS  ]]+Table56[[#This Row],[QUALIFICATION  ]]</f>
        <v>0</v>
      </c>
    </row>
    <row r="29" spans="2:14" x14ac:dyDescent="0.2">
      <c r="B29" s="8">
        <v>25</v>
      </c>
      <c r="C29" s="8" t="s">
        <v>39</v>
      </c>
      <c r="D29" s="10" t="s">
        <v>67</v>
      </c>
      <c r="E29" s="11">
        <f>Table56[[#This Row],[STAGE TOTAL  ]]</f>
        <v>0</v>
      </c>
      <c r="F29" s="12">
        <v>0.25</v>
      </c>
      <c r="G29" s="9">
        <v>24</v>
      </c>
      <c r="H29" s="13">
        <f>Table56[[#This Row],[FINALS]]+Table56[[#This Row],[QUALIFICATION]]</f>
        <v>24.25</v>
      </c>
      <c r="I29" s="12"/>
      <c r="J29" s="9"/>
      <c r="K29" s="13">
        <f>Table56[[#This Row],[FINALS ]]+Table56[[#This Row],[QUALIFICATION ]]</f>
        <v>0</v>
      </c>
      <c r="L29" s="12"/>
      <c r="M29" s="9"/>
      <c r="N29" s="13">
        <f>Table56[[#This Row],[FINALS  ]]+Table56[[#This Row],[QUALIFICATION  ]]</f>
        <v>0</v>
      </c>
    </row>
    <row r="30" spans="2:14" x14ac:dyDescent="0.2">
      <c r="B30" s="8">
        <v>26</v>
      </c>
      <c r="C30" s="9" t="s">
        <v>20</v>
      </c>
      <c r="D30" s="10" t="s">
        <v>68</v>
      </c>
      <c r="E30" s="11">
        <f>Table56[[#This Row],[STAGE TOTAL  ]]</f>
        <v>0</v>
      </c>
      <c r="F30" s="12">
        <v>0</v>
      </c>
      <c r="G30" s="9">
        <v>0</v>
      </c>
      <c r="H30" s="13">
        <f>Table56[[#This Row],[FINALS]]+Table56[[#This Row],[QUALIFICATION]]</f>
        <v>0</v>
      </c>
      <c r="I30" s="12"/>
      <c r="J30" s="9"/>
      <c r="K30" s="13">
        <f>Table56[[#This Row],[FINALS ]]+Table56[[#This Row],[QUALIFICATION ]]</f>
        <v>0</v>
      </c>
      <c r="L30" s="12"/>
      <c r="M30" s="9"/>
      <c r="N30" s="13">
        <f>Table56[[#This Row],[FINALS  ]]+Table56[[#This Row],[QUALIFICATION  ]]</f>
        <v>0</v>
      </c>
    </row>
    <row r="31" spans="2:14" x14ac:dyDescent="0.2">
      <c r="B31" s="8">
        <v>27</v>
      </c>
      <c r="C31" s="9" t="s">
        <v>44</v>
      </c>
      <c r="D31" s="10" t="s">
        <v>45</v>
      </c>
      <c r="E31" s="11">
        <f>Table56[[#This Row],[STAGE TOTAL  ]]</f>
        <v>0</v>
      </c>
      <c r="F31" s="12">
        <v>0</v>
      </c>
      <c r="G31" s="9">
        <v>0</v>
      </c>
      <c r="H31" s="13">
        <f>Table56[[#This Row],[FINALS]]+Table56[[#This Row],[QUALIFICATION]]</f>
        <v>0</v>
      </c>
      <c r="I31" s="12"/>
      <c r="J31" s="9"/>
      <c r="K31" s="13">
        <f>Table56[[#This Row],[FINALS ]]+Table56[[#This Row],[QUALIFICATION ]]</f>
        <v>0</v>
      </c>
      <c r="L31" s="12"/>
      <c r="M31" s="9"/>
      <c r="N31" s="13">
        <f>Table56[[#This Row],[FINALS  ]]+Table56[[#This Row],[QUALIFICATION  ]]</f>
        <v>0</v>
      </c>
    </row>
    <row r="32" spans="2:14" x14ac:dyDescent="0.2">
      <c r="B32" s="8">
        <v>28</v>
      </c>
      <c r="C32" s="15" t="s">
        <v>46</v>
      </c>
      <c r="D32" s="16" t="s">
        <v>47</v>
      </c>
      <c r="E32" s="17">
        <f>Table56[[#This Row],[STAGE TOTAL  ]]</f>
        <v>0</v>
      </c>
      <c r="F32" s="12">
        <v>0</v>
      </c>
      <c r="G32" s="9">
        <v>0</v>
      </c>
      <c r="H32" s="18">
        <f>Table56[[#This Row],[FINALS]]+Table56[[#This Row],[QUALIFICATION]]</f>
        <v>0</v>
      </c>
      <c r="I32" s="12"/>
      <c r="J32" s="9"/>
      <c r="K32" s="18">
        <f>Table56[[#This Row],[FINALS ]]+Table56[[#This Row],[QUALIFICATION ]]</f>
        <v>0</v>
      </c>
      <c r="L32" s="12"/>
      <c r="M32" s="9"/>
      <c r="N32" s="18">
        <f>Table56[[#This Row],[FINALS  ]]+Table56[[#This Row],[QUALIFICATION  ]]</f>
        <v>0</v>
      </c>
    </row>
  </sheetData>
  <mergeCells count="3">
    <mergeCell ref="L3:N3"/>
    <mergeCell ref="F3:H3"/>
    <mergeCell ref="I3:K3"/>
  </mergeCells>
  <phoneticPr fontId="11" type="noConversion"/>
  <conditionalFormatting sqref="C7:C8 C27 C32 C24:C25">
    <cfRule type="duplicateValues" dxfId="7" priority="114"/>
    <cfRule type="duplicateValues" dxfId="6" priority="115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2022-05-14T12:10:10Z</cp:lastPrinted>
  <dcterms:created xsi:type="dcterms:W3CDTF">2017-04-26T13:26:57Z</dcterms:created>
  <dcterms:modified xsi:type="dcterms:W3CDTF">2022-09-04T18:01:24Z</dcterms:modified>
</cp:coreProperties>
</file>